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WSRTC\QuarterlyReports\2018-10-26\BalanceSheets\"/>
    </mc:Choice>
  </mc:AlternateContent>
  <xr:revisionPtr revIDLastSave="0" documentId="13_ncr:1_{37DBF4D8-DD42-4C31-A07F-A73EC6BE7DC9}" xr6:coauthVersionLast="37" xr6:coauthVersionMax="37" xr10:uidLastSave="{00000000-0000-0000-0000-000000000000}"/>
  <bookViews>
    <workbookView xWindow="0" yWindow="0" windowWidth="25200" windowHeight="11715" xr2:uid="{00000000-000D-0000-FFFF-FFFF00000000}"/>
  </bookViews>
  <sheets>
    <sheet name="WSRTC Totals" sheetId="7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7" l="1"/>
  <c r="G18" i="7" s="1"/>
  <c r="G16" i="7"/>
  <c r="F18" i="7"/>
  <c r="E18" i="7"/>
  <c r="G14" i="7" l="1"/>
  <c r="G13" i="7" l="1"/>
  <c r="G12" i="7" l="1"/>
  <c r="G11" i="7"/>
  <c r="G10" i="7"/>
  <c r="G8" i="7" l="1"/>
  <c r="G5" i="7" l="1"/>
  <c r="F19" i="7" l="1"/>
</calcChain>
</file>

<file path=xl/sharedStrings.xml><?xml version="1.0" encoding="utf-8"?>
<sst xmlns="http://schemas.openxmlformats.org/spreadsheetml/2006/main" count="35" uniqueCount="35">
  <si>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</si>
  <si>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</si>
  <si>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</si>
  <si>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</si>
  <si>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</si>
  <si>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</si>
  <si>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</si>
  <si>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</si>
  <si>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</si>
  <si>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</si>
  <si>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</si>
  <si>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</si>
  <si>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</si>
  <si>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</si>
  <si>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</si>
  <si>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</si>
  <si>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</si>
  <si>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</si>
  <si>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</si>
  <si>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</si>
  <si>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</si>
  <si>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</si>
  <si>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</si>
  <si>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</si>
  <si>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</si>
  <si>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</si>
  <si>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</si>
  <si>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</si>
  <si>
    <t>USU Index</t>
  </si>
  <si>
    <t>Task Order #1 - Automated Safety Warning Controller System (ASWSC) Phase 3</t>
  </si>
  <si>
    <t>Task Order #2 - One-Stop-Shop (OSS) for Rural Traveler Information Phase 4</t>
  </si>
  <si>
    <t>A43014</t>
  </si>
  <si>
    <t>A42847</t>
  </si>
  <si>
    <t>USU Task Orders</t>
  </si>
  <si>
    <t>MSU Task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</si>
</sst>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  <xf numFmtId="164" fontId="0" fillId="0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0"/>
  <sheetViews>
    <sheetView tabSelected="1" workbookViewId="0">
      <selection activeCell="A25" sqref="A25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5.140625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43208</v>
      </c>
    </row>
    <row r="3" spans="1:11" x14ac:dyDescent="0.25">
      <c r="A3" s="3" t="s">
        <v>34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98820.76</v>
      </c>
      <c r="F10" s="9">
        <v>98820.76</v>
      </c>
      <c r="G10" s="9">
        <f t="shared" ref="G10:G17" si="0">F10-E10</f>
        <v>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60000</v>
      </c>
      <c r="F11" s="9">
        <v>60000</v>
      </c>
      <c r="G11" s="9">
        <f t="shared" si="0"/>
        <v>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141381.39000000001</v>
      </c>
      <c r="F12" s="9">
        <v>141381.39000000001</v>
      </c>
      <c r="G12" s="9">
        <f t="shared" si="0"/>
        <v>0</v>
      </c>
      <c r="J12" s="9"/>
      <c r="K12" s="9"/>
    </row>
    <row r="13" spans="1:11" s="10" customFormat="1" x14ac:dyDescent="0.25">
      <c r="A13" s="10" t="s">
        <v>24</v>
      </c>
      <c r="B13" s="8">
        <v>42795</v>
      </c>
      <c r="C13" s="8">
        <v>43159</v>
      </c>
      <c r="D13" s="10" t="s">
        <v>25</v>
      </c>
      <c r="E13" s="11">
        <v>32827</v>
      </c>
      <c r="F13" s="9">
        <v>32827</v>
      </c>
      <c r="G13" s="9">
        <f t="shared" si="0"/>
        <v>0</v>
      </c>
      <c r="J13" s="9"/>
      <c r="K13" s="9"/>
    </row>
    <row r="14" spans="1:11" s="10" customFormat="1" x14ac:dyDescent="0.25">
      <c r="A14" s="10" t="s">
        <v>26</v>
      </c>
      <c r="B14" s="8">
        <v>43160</v>
      </c>
      <c r="C14" s="8">
        <v>43524</v>
      </c>
      <c r="D14" s="10" t="s">
        <v>27</v>
      </c>
      <c r="E14" s="11">
        <v>42000</v>
      </c>
      <c r="F14" s="9">
        <v>72662</v>
      </c>
      <c r="G14" s="9">
        <f t="shared" si="0"/>
        <v>30662</v>
      </c>
      <c r="J14" s="9"/>
      <c r="K14" s="9"/>
    </row>
    <row r="15" spans="1:11" s="10" customFormat="1" x14ac:dyDescent="0.25">
      <c r="A15" s="3" t="s">
        <v>33</v>
      </c>
      <c r="B15" s="8"/>
      <c r="C15" s="8"/>
      <c r="D15" s="3" t="s">
        <v>28</v>
      </c>
      <c r="E15" s="11"/>
      <c r="F15" s="9"/>
      <c r="G15" s="9"/>
      <c r="J15" s="9"/>
      <c r="K15" s="9"/>
    </row>
    <row r="16" spans="1:11" s="10" customFormat="1" x14ac:dyDescent="0.25">
      <c r="A16" s="10" t="s">
        <v>29</v>
      </c>
      <c r="B16" s="8">
        <v>43344</v>
      </c>
      <c r="C16" s="8">
        <v>44073</v>
      </c>
      <c r="D16" s="10" t="s">
        <v>32</v>
      </c>
      <c r="E16" s="11">
        <v>3500</v>
      </c>
      <c r="F16" s="9">
        <v>249995</v>
      </c>
      <c r="G16" s="9">
        <f t="shared" si="0"/>
        <v>246495</v>
      </c>
      <c r="J16" s="9"/>
      <c r="K16" s="9"/>
    </row>
    <row r="17" spans="1:11" s="10" customFormat="1" x14ac:dyDescent="0.25">
      <c r="A17" s="10" t="s">
        <v>30</v>
      </c>
      <c r="B17" s="8">
        <v>43344</v>
      </c>
      <c r="C17" s="8">
        <v>44073</v>
      </c>
      <c r="D17" s="10" t="s">
        <v>31</v>
      </c>
      <c r="E17" s="12">
        <v>3250</v>
      </c>
      <c r="F17" s="9">
        <v>150000</v>
      </c>
      <c r="G17" s="9">
        <f t="shared" si="0"/>
        <v>146750</v>
      </c>
      <c r="J17" s="9"/>
      <c r="K17" s="9"/>
    </row>
    <row r="18" spans="1:11" x14ac:dyDescent="0.25">
      <c r="A18" s="4" t="s">
        <v>11</v>
      </c>
      <c r="B18" s="5"/>
      <c r="C18" s="5"/>
      <c r="D18" s="3"/>
      <c r="E18" s="6">
        <f>SUM(E4:E17)</f>
        <v>764983.07</v>
      </c>
      <c r="F18" s="6">
        <f>SUM(F4:F17)</f>
        <v>1188890.0699999998</v>
      </c>
      <c r="G18" s="6">
        <f>SUM(G4:G17)</f>
        <v>423907</v>
      </c>
    </row>
    <row r="19" spans="1:11" x14ac:dyDescent="0.25">
      <c r="A19" s="4" t="s">
        <v>12</v>
      </c>
      <c r="B19" s="5"/>
      <c r="C19" s="5"/>
      <c r="D19" s="3"/>
      <c r="E19" s="6"/>
      <c r="F19" s="7">
        <f>E18/F18</f>
        <v>0.64344306450469391</v>
      </c>
      <c r="G19" s="2"/>
    </row>
    <row r="20" spans="1:11" x14ac:dyDescent="0.25">
      <c r="B20" s="1"/>
      <c r="C20" s="1"/>
      <c r="E20" s="2"/>
      <c r="F20" s="2"/>
      <c r="G20" s="2"/>
    </row>
    <row r="21" spans="1:11" x14ac:dyDescent="0.25">
      <c r="B21" s="1"/>
      <c r="C21" s="1"/>
      <c r="E21" s="2"/>
      <c r="F21" s="2"/>
      <c r="G21" s="2"/>
    </row>
    <row r="30" spans="1:11" x14ac:dyDescent="0.25">
      <c r="G3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2018-10-31T11:27:59Z</dcterms:modified>
</cp:coreProperties>
</file>