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23955" windowHeight="10545"/>
  </bookViews>
  <sheets>
    <sheet name="FY 15 State to TRB" sheetId="2" r:id="rId1"/>
  </sheets>
  <externalReferences>
    <externalReference r:id="rId2"/>
    <externalReference r:id="rId3"/>
    <externalReference r:id="rId4"/>
  </externalReferences>
  <definedNames>
    <definedName name="\R">#REF!</definedName>
    <definedName name="_1999ADMIN">#REF!</definedName>
    <definedName name="_1999ALLOCATED">#REF!</definedName>
    <definedName name="_1999OBLIMIT">#REF!</definedName>
    <definedName name="_1999SUMMARY">#REF!</definedName>
    <definedName name="_2000ADMIN">#REF!</definedName>
    <definedName name="_2000ALLOCATED">#REF!</definedName>
    <definedName name="_2000OBLIMIT">#REF!</definedName>
    <definedName name="_2000SUMMARY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>#REF!</definedName>
    <definedName name="BY_TITLE">#REF!</definedName>
    <definedName name="CALENDAR">#REF!</definedName>
    <definedName name="cap_factors">#REF!</definedName>
    <definedName name="data">#REF!</definedName>
    <definedName name="DOE_04">#REF!</definedName>
    <definedName name="DOE_05">#REF!</definedName>
    <definedName name="DOE_06">#REF!</definedName>
    <definedName name="DOE_07">#REF!</definedName>
    <definedName name="DOE_08">#REF!</definedName>
    <definedName name="DOE_09">#REF!</definedName>
    <definedName name="end">'[2]Labor Raw'!$O$2455</definedName>
    <definedName name="EPA_04">#REF!</definedName>
    <definedName name="EPA_05">#REF!</definedName>
    <definedName name="EPA_06">#REF!</definedName>
    <definedName name="factors_1998">#REF!</definedName>
    <definedName name="factors_1999">#REF!</definedName>
    <definedName name="factors_2000">#REF!</definedName>
    <definedName name="factors_2001">#REF!</definedName>
    <definedName name="factors_2002">#REF!</definedName>
    <definedName name="factors_2003">#REF!</definedName>
    <definedName name="factors_2004">#REF!</definedName>
    <definedName name="factors_2005">#REF!</definedName>
    <definedName name="factors_2006">#REF!</definedName>
    <definedName name="factors_2007">#REF!</definedName>
    <definedName name="factors_2008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>IF(ISNA(MATCH(ROW(),RowAfterpgbrk,1)),1,MATCH(ROW(),RowAfterpgbrk,1)+1)&lt;&gt;IF(ISNA(MATCH(ROW()+1,RowAfterpgbrk,1)),1,MATCH(ROW()+1,RowAfterpgbrk,1)+1)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>#REF!</definedName>
    <definedName name="OFFSITEOVHD">#REF!</definedName>
    <definedName name="OH">[3]FY11!$L$40</definedName>
    <definedName name="OH_extra">[3]FY11!$L$44</definedName>
    <definedName name="OHOFFSITE">#REF!</definedName>
    <definedName name="PAGE1">#REF!</definedName>
    <definedName name="PAGE2">#REF!</definedName>
    <definedName name="PAGE3">#REF!</definedName>
    <definedName name="PageOfPages">"Page "&amp;IF(ISNA(MATCH(ROW(),RowAfterpgbrk,1)),1,MATCH(ROW(),RowAfterpgbrk,-1)+1)&amp;" of " &amp; TotPageCount + 0*NOW()</definedName>
    <definedName name="per_annum_incr">#REF!</definedName>
    <definedName name="_xlnm.Print_Area">#REF!</definedName>
    <definedName name="Probability">#REF!</definedName>
    <definedName name="reserves_change">#REF!</definedName>
    <definedName name="Rslts_Pg1">#REF!</definedName>
    <definedName name="Rslts_Pg2">#REF!</definedName>
    <definedName name="Rslts_Pg3">#REF!</definedName>
    <definedName name="Rslts_Pg4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>#REF!</definedName>
    <definedName name="SUMMARY2">#REF!</definedName>
    <definedName name="surp_def_04">#REF!</definedName>
    <definedName name="surp_def_05">#REF!</definedName>
    <definedName name="surp_def_06">#REF!</definedName>
    <definedName name="ThisPage">IF(ISNA(MATCH(ROW(),RowAfterpgbrk,1)),1,MATCH(ROW(),RowAfterpgbrk,1)+2)</definedName>
    <definedName name="thousands">'[3]Exec Comm short'!$AN$1</definedName>
    <definedName name="total_incr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58" i="2" l="1"/>
</calcChain>
</file>

<file path=xl/sharedStrings.xml><?xml version="1.0" encoding="utf-8"?>
<sst xmlns="http://schemas.openxmlformats.org/spreadsheetml/2006/main" count="54" uniqueCount="54">
  <si>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</si>
  <si>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</si>
  <si>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</si>
  <si>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</si>
  <si>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</si>
  <si>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</si>
  <si>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</si>
  <si>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</si>
  <si>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</si>
  <si>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</si>
  <si>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</si>
  <si>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</si>
  <si>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</si>
  <si>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</si>
  <si>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</si>
  <si>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</si>
  <si>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</si>
  <si>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</si>
  <si>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</si>
  <si>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</si>
  <si>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</si>
  <si>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</si>
  <si>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</si>
  <si>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</si>
  <si>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</si>
  <si>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</si>
  <si>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</si>
  <si>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</si>
  <si>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</si>
  <si>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</si>
  <si>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</si>
  <si>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</si>
  <si>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</si>
  <si>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</si>
  <si>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</si>
  <si>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</si>
  <si>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</si>
  <si>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</si>
  <si>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</si>
  <si>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</si>
  <si>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</si>
  <si>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</si>
  <si>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</si>
  <si>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</si>
  <si>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</si>
  <si>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</si>
  <si>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</si>
  <si>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</si>
  <si>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</si>
  <si>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</si>
  <si>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</si>
  <si>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</t>
  </si>
  <si>
    <t>Total</t>
  </si>
  <si>
    <t>FY 2015 State Contributions  to TRB Core Program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</si>
</sst>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164" fontId="1" fillId="0" borderId="0"/>
    <xf numFmtId="164" fontId="4" fillId="0" borderId="0"/>
    <xf numFmtId="164" fontId="3" fillId="0" borderId="0"/>
    <xf numFmtId="164" fontId="1" fillId="0" borderId="0"/>
    <xf numFmtId="164" fontId="4" fillId="0" borderId="0"/>
    <xf numFmtId="0" fontId="1" fillId="0" borderId="0"/>
    <xf numFmtId="9" fontId="1" fillId="0" borderId="0" applyFont="0" applyFill="0" applyBorder="0" applyAlignment="0" applyProtection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6" fillId="0" borderId="1">
      <alignment horizontal="center"/>
    </xf>
  </cellStyleXfs>
  <cellXfs count="12">
    <xf numFmtId="0" fontId="0" fillId="0" borderId="0" xfId="0"/>
    <xf numFmtId="0" fontId="2" fillId="0" borderId="0" xfId="1" applyFont="1" applyFill="1" applyBorder="1"/>
    <xf numFmtId="0" fontId="0" fillId="0" borderId="0" xfId="0" applyBorder="1" applyAlignment="1">
      <alignment vertical="center" wrapText="1"/>
    </xf>
    <xf numFmtId="6" fontId="0" fillId="0" borderId="0" xfId="0" applyNumberFormat="1"/>
    <xf numFmtId="6" fontId="0" fillId="0" borderId="0" xfId="0" applyNumberFormat="1" applyBorder="1" applyAlignment="1">
      <alignment vertical="center" wrapText="1"/>
    </xf>
    <xf numFmtId="6" fontId="2" fillId="0" borderId="0" xfId="1" applyNumberFormat="1" applyFont="1" applyBorder="1"/>
    <xf numFmtId="0" fontId="2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21">
    <cellStyle name="Comma 2" xfId="2"/>
    <cellStyle name="Comma 3" xfId="3"/>
    <cellStyle name="Comma0" xfId="4"/>
    <cellStyle name="Currency 2" xfId="5"/>
    <cellStyle name="Currency 3" xfId="6"/>
    <cellStyle name="Currency0" xfId="7"/>
    <cellStyle name="Date" xfId="8"/>
    <cellStyle name="Fixed" xfId="9"/>
    <cellStyle name="Normal" xfId="0" builtinId="0"/>
    <cellStyle name="Normal 2" xfId="10"/>
    <cellStyle name="Normal 3" xfId="11"/>
    <cellStyle name="Normal 4" xfId="12"/>
    <cellStyle name="Normal 5" xfId="13"/>
    <cellStyle name="Normal 6" xfId="14"/>
    <cellStyle name="Normal 7" xfId="15"/>
    <cellStyle name="Normal_000 State Tri Allocation 2" xfId="1"/>
    <cellStyle name="Percent 2" xfId="16"/>
    <cellStyle name="PSChar" xfId="17"/>
    <cellStyle name="PSDate" xfId="18"/>
    <cellStyle name="PSDec" xfId="19"/>
    <cellStyle name="PSHeading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laplant/My%20Documents/BUDGET/Triennium/04%20-%2006/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lante/01%20Finances/02%20Core%20Triennium/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8"/>
  <sheetViews>
    <sheetView tabSelected="1" workbookViewId="0">
      <selection activeCell="F19" sqref="F19"/>
    </sheetView>
  </sheetViews>
  <sheetFormatPr defaultRowHeight="15" x14ac:dyDescent="0.25"/>
  <cols>
    <col min="1" max="1" width="2" customWidth="1"/>
    <col min="2" max="2" width="21.140625" customWidth="1"/>
    <col min="3" max="3" width="17.85546875" style="3" customWidth="1"/>
  </cols>
  <sheetData>
    <row r="1" spans="2:3" ht="15.75" thickBot="1" x14ac:dyDescent="0.3"/>
    <row r="2" spans="2:3" x14ac:dyDescent="0.25">
      <c r="B2" s="6" t="s">
        <v>53</v>
      </c>
      <c r="C2" s="7"/>
    </row>
    <row r="3" spans="2:3" x14ac:dyDescent="0.25">
      <c r="B3" s="8"/>
      <c r="C3" s="9"/>
    </row>
    <row r="4" spans="2:3" ht="15.75" thickBot="1" x14ac:dyDescent="0.3">
      <c r="B4" s="10"/>
      <c r="C4" s="11"/>
    </row>
    <row r="5" spans="2:3" x14ac:dyDescent="0.25">
      <c r="B5" s="2"/>
      <c r="C5" s="4"/>
    </row>
    <row r="6" spans="2:3" x14ac:dyDescent="0.25">
      <c r="B6" s="1" t="s">
        <v>0</v>
      </c>
      <c r="C6" s="5">
        <v>127545.36361027911</v>
      </c>
    </row>
    <row r="7" spans="2:3" x14ac:dyDescent="0.25">
      <c r="B7" s="1" t="s">
        <v>1</v>
      </c>
      <c r="C7" s="5">
        <v>100982.77816788033</v>
      </c>
    </row>
    <row r="8" spans="2:3" x14ac:dyDescent="0.25">
      <c r="B8" s="1" t="s">
        <v>2</v>
      </c>
      <c r="C8" s="5">
        <v>129656.02187856374</v>
      </c>
    </row>
    <row r="9" spans="2:3" x14ac:dyDescent="0.25">
      <c r="B9" s="1" t="s">
        <v>3</v>
      </c>
      <c r="C9" s="5">
        <v>106423.42285953848</v>
      </c>
    </row>
    <row r="10" spans="2:3" x14ac:dyDescent="0.25">
      <c r="B10" s="1" t="s">
        <v>4</v>
      </c>
      <c r="C10" s="5">
        <v>475426.5268298072</v>
      </c>
    </row>
    <row r="11" spans="2:3" x14ac:dyDescent="0.25">
      <c r="B11" s="1" t="s">
        <v>5</v>
      </c>
      <c r="C11" s="5">
        <v>109142.74839595122</v>
      </c>
    </row>
    <row r="12" spans="2:3" x14ac:dyDescent="0.25">
      <c r="B12" s="1" t="s">
        <v>6</v>
      </c>
      <c r="C12" s="5">
        <v>113926.33670822061</v>
      </c>
    </row>
    <row r="13" spans="2:3" x14ac:dyDescent="0.25">
      <c r="B13" s="1" t="s">
        <v>7</v>
      </c>
      <c r="C13" s="5">
        <v>66277.40802453272</v>
      </c>
    </row>
    <row r="14" spans="2:3" x14ac:dyDescent="0.25">
      <c r="B14" s="1" t="s">
        <v>8</v>
      </c>
      <c r="C14" s="5">
        <v>65023.954061711658</v>
      </c>
    </row>
    <row r="15" spans="2:3" x14ac:dyDescent="0.25">
      <c r="B15" s="1" t="s">
        <v>9</v>
      </c>
      <c r="C15" s="5">
        <v>267841.16874148871</v>
      </c>
    </row>
    <row r="16" spans="2:3" x14ac:dyDescent="0.25">
      <c r="B16" s="1" t="s">
        <v>10</v>
      </c>
      <c r="C16" s="5">
        <v>203843.35290996882</v>
      </c>
    </row>
    <row r="17" spans="2:3" x14ac:dyDescent="0.25">
      <c r="B17" s="1" t="s">
        <v>11</v>
      </c>
      <c r="C17" s="5">
        <v>69151.489438096352</v>
      </c>
    </row>
    <row r="18" spans="2:3" x14ac:dyDescent="0.25">
      <c r="B18" s="1" t="s">
        <v>12</v>
      </c>
      <c r="C18" s="5">
        <v>80338.748331636132</v>
      </c>
    </row>
    <row r="19" spans="2:3" x14ac:dyDescent="0.25">
      <c r="B19" s="1" t="s">
        <v>13</v>
      </c>
      <c r="C19" s="5">
        <v>214035.31877759687</v>
      </c>
    </row>
    <row r="20" spans="2:3" x14ac:dyDescent="0.25">
      <c r="B20" s="1" t="s">
        <v>14</v>
      </c>
      <c r="C20" s="5">
        <v>159400.83393739394</v>
      </c>
    </row>
    <row r="21" spans="2:3" x14ac:dyDescent="0.25">
      <c r="B21" s="1" t="s">
        <v>15</v>
      </c>
      <c r="C21" s="5">
        <v>104778.36140774016</v>
      </c>
    </row>
    <row r="22" spans="2:3" x14ac:dyDescent="0.25">
      <c r="B22" s="1" t="s">
        <v>16</v>
      </c>
      <c r="C22" s="5">
        <v>97160.706221948611</v>
      </c>
    </row>
    <row r="23" spans="2:3" x14ac:dyDescent="0.25">
      <c r="B23" s="1" t="s">
        <v>17</v>
      </c>
      <c r="C23" s="5">
        <v>121291.1529439421</v>
      </c>
    </row>
    <row r="24" spans="2:3" x14ac:dyDescent="0.25">
      <c r="B24" s="1" t="s">
        <v>18</v>
      </c>
      <c r="C24" s="5">
        <v>124926.00760093187</v>
      </c>
    </row>
    <row r="25" spans="2:3" x14ac:dyDescent="0.25">
      <c r="B25" s="1" t="s">
        <v>19</v>
      </c>
      <c r="C25" s="5">
        <v>68444.999450355434</v>
      </c>
    </row>
    <row r="26" spans="2:3" x14ac:dyDescent="0.25">
      <c r="B26" s="1" t="s">
        <v>20</v>
      </c>
      <c r="C26" s="5">
        <v>118724.61793155862</v>
      </c>
    </row>
    <row r="27" spans="2:3" x14ac:dyDescent="0.25">
      <c r="B27" s="1" t="s">
        <v>21</v>
      </c>
      <c r="C27" s="5">
        <v>126606.93187665402</v>
      </c>
    </row>
    <row r="28" spans="2:3" x14ac:dyDescent="0.25">
      <c r="B28" s="1" t="s">
        <v>22</v>
      </c>
      <c r="C28" s="5">
        <v>181765.60774360204</v>
      </c>
    </row>
    <row r="29" spans="2:3" x14ac:dyDescent="0.25">
      <c r="B29" s="1" t="s">
        <v>23</v>
      </c>
      <c r="C29" s="5">
        <v>119481.74586443967</v>
      </c>
    </row>
    <row r="30" spans="2:3" x14ac:dyDescent="0.25">
      <c r="B30" s="1" t="s">
        <v>24</v>
      </c>
      <c r="C30" s="5">
        <v>103566.59007071177</v>
      </c>
    </row>
    <row r="31" spans="2:3" x14ac:dyDescent="0.25">
      <c r="B31" s="1" t="s">
        <v>25</v>
      </c>
      <c r="C31" s="5">
        <v>157436.10256421816</v>
      </c>
    </row>
    <row r="32" spans="2:3" x14ac:dyDescent="0.25">
      <c r="B32" s="1" t="s">
        <v>26</v>
      </c>
      <c r="C32" s="5">
        <v>94185.74972603035</v>
      </c>
    </row>
    <row r="33" spans="2:3" x14ac:dyDescent="0.25">
      <c r="B33" s="1" t="s">
        <v>27</v>
      </c>
      <c r="C33" s="5">
        <v>83207.685566808155</v>
      </c>
    </row>
    <row r="34" spans="2:3" x14ac:dyDescent="0.25">
      <c r="B34" s="1" t="s">
        <v>28</v>
      </c>
      <c r="C34" s="5">
        <v>85092.047676642353</v>
      </c>
    </row>
    <row r="35" spans="2:3" x14ac:dyDescent="0.25">
      <c r="B35" s="1" t="s">
        <v>29</v>
      </c>
      <c r="C35" s="5">
        <v>67441.101165795451</v>
      </c>
    </row>
    <row r="36" spans="2:3" x14ac:dyDescent="0.25">
      <c r="B36" s="1" t="s">
        <v>30</v>
      </c>
      <c r="C36" s="5">
        <v>167786.89729729362</v>
      </c>
    </row>
    <row r="37" spans="2:3" x14ac:dyDescent="0.25">
      <c r="B37" s="1" t="s">
        <v>31</v>
      </c>
      <c r="C37" s="5">
        <v>91284.06496905566</v>
      </c>
    </row>
    <row r="38" spans="2:3" x14ac:dyDescent="0.25">
      <c r="B38" s="1" t="s">
        <v>32</v>
      </c>
      <c r="C38" s="5">
        <v>268046.10251955019</v>
      </c>
    </row>
    <row r="39" spans="2:3" x14ac:dyDescent="0.25">
      <c r="B39" s="1" t="s">
        <v>33</v>
      </c>
      <c r="C39" s="5">
        <v>170436.08392186117</v>
      </c>
    </row>
    <row r="40" spans="2:3" x14ac:dyDescent="0.25">
      <c r="B40" s="1" t="s">
        <v>34</v>
      </c>
      <c r="C40" s="5">
        <v>75896.837648067289</v>
      </c>
    </row>
    <row r="41" spans="2:3" x14ac:dyDescent="0.25">
      <c r="B41" s="1" t="s">
        <v>35</v>
      </c>
      <c r="C41" s="5">
        <v>208093.13852012041</v>
      </c>
    </row>
    <row r="42" spans="2:3" x14ac:dyDescent="0.25">
      <c r="B42" s="1" t="s">
        <v>36</v>
      </c>
      <c r="C42" s="5">
        <v>121069.50063818981</v>
      </c>
    </row>
    <row r="43" spans="2:3" x14ac:dyDescent="0.25">
      <c r="B43" s="1" t="s">
        <v>37</v>
      </c>
      <c r="C43" s="5">
        <v>103552.22480519941</v>
      </c>
    </row>
    <row r="44" spans="2:3" x14ac:dyDescent="0.25">
      <c r="B44" s="1" t="s">
        <v>38</v>
      </c>
      <c r="C44" s="5">
        <v>242290.26282090612</v>
      </c>
    </row>
    <row r="45" spans="2:3" x14ac:dyDescent="0.25">
      <c r="B45" s="1" t="s">
        <v>39</v>
      </c>
      <c r="C45" s="5">
        <v>72714.933282894723</v>
      </c>
    </row>
    <row r="46" spans="2:3" x14ac:dyDescent="0.25">
      <c r="B46" s="1" t="s">
        <v>40</v>
      </c>
      <c r="C46" s="5">
        <v>121353.64383201848</v>
      </c>
    </row>
    <row r="47" spans="2:3" x14ac:dyDescent="0.25">
      <c r="B47" s="1" t="s">
        <v>41</v>
      </c>
      <c r="C47" s="5">
        <v>79507.188321989044</v>
      </c>
    </row>
    <row r="48" spans="2:3" x14ac:dyDescent="0.25">
      <c r="B48" s="1" t="s">
        <v>42</v>
      </c>
      <c r="C48" s="5">
        <v>144287.67428512621</v>
      </c>
    </row>
    <row r="49" spans="2:3" x14ac:dyDescent="0.25">
      <c r="B49" s="1" t="s">
        <v>43</v>
      </c>
      <c r="C49" s="5">
        <v>416772.36847847316</v>
      </c>
    </row>
    <row r="50" spans="2:3" x14ac:dyDescent="0.25">
      <c r="B50" s="1" t="s">
        <v>44</v>
      </c>
      <c r="C50" s="5">
        <v>84093.878082728857</v>
      </c>
    </row>
    <row r="51" spans="2:3" x14ac:dyDescent="0.25">
      <c r="B51" s="1" t="s">
        <v>45</v>
      </c>
      <c r="C51" s="5">
        <v>67954.910372106577</v>
      </c>
    </row>
    <row r="52" spans="2:3" x14ac:dyDescent="0.25">
      <c r="B52" s="1" t="s">
        <v>46</v>
      </c>
      <c r="C52" s="5">
        <v>162367.66789705385</v>
      </c>
    </row>
    <row r="53" spans="2:3" x14ac:dyDescent="0.25">
      <c r="B53" s="1" t="s">
        <v>47</v>
      </c>
      <c r="C53" s="5">
        <v>127433.2411065518</v>
      </c>
    </row>
    <row r="54" spans="2:3" x14ac:dyDescent="0.25">
      <c r="B54" s="1" t="s">
        <v>48</v>
      </c>
      <c r="C54" s="5">
        <v>90673.691602221938</v>
      </c>
    </row>
    <row r="55" spans="2:3" x14ac:dyDescent="0.25">
      <c r="B55" s="1" t="s">
        <v>49</v>
      </c>
      <c r="C55" s="5">
        <v>136487.27581872614</v>
      </c>
    </row>
    <row r="56" spans="2:3" x14ac:dyDescent="0.25">
      <c r="B56" s="1" t="s">
        <v>50</v>
      </c>
      <c r="C56" s="5">
        <v>77556.094075656525</v>
      </c>
    </row>
    <row r="57" spans="2:3" x14ac:dyDescent="0.25">
      <c r="B57" s="1"/>
      <c r="C57" s="5" t="s">
        <v>51</v>
      </c>
    </row>
    <row r="58" spans="2:3" x14ac:dyDescent="0.25">
      <c r="B58" s="1" t="s">
        <v>52</v>
      </c>
      <c r="C58" s="5">
        <f>SUM(C6:C56)</f>
        <v>6972782.560779836</v>
      </c>
    </row>
  </sheetData>
  <mergeCells count="1">
    <mergeCell ref="B2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State to TRB</vt:lpstr>
    </vt:vector>
  </TitlesOfParts>
  <Company>The National Academies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USDOT_User</cp:lastModifiedBy>
  <dcterms:created xsi:type="dcterms:W3CDTF">2013-02-21T18:23:32Z</dcterms:created>
  <dcterms:modified xsi:type="dcterms:W3CDTF">2014-02-18T16:50:54Z</dcterms:modified>
</cp:coreProperties>
</file>