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23955" windowHeight="10545"/>
  </bookViews>
  <sheets>
    <sheet name="FY 14 State Contributions" sheetId="1" r:id="rId1"/>
  </sheets>
  <externalReferences>
    <externalReference r:id="rId2"/>
    <externalReference r:id="rId3"/>
    <externalReference r:id="rId4"/>
  </externalReferences>
  <definedNames>
    <definedName name="\R" localSheetId="0">#REF!</definedName>
    <definedName name="\R">#REF!</definedName>
    <definedName name="_1999ADMIN" localSheetId="0">#REF!</definedName>
    <definedName name="_1999ADMIN">#REF!</definedName>
    <definedName name="_1999ALLOCATED" localSheetId="0">#REF!</definedName>
    <definedName name="_1999ALLOCATED">#REF!</definedName>
    <definedName name="_1999OBLIMIT" localSheetId="0">#REF!</definedName>
    <definedName name="_1999OBLIMIT">#REF!</definedName>
    <definedName name="_1999SUMMARY" localSheetId="0">#REF!</definedName>
    <definedName name="_1999SUMMARY">#REF!</definedName>
    <definedName name="_2000ADMIN" localSheetId="0">#REF!</definedName>
    <definedName name="_2000ADMIN">#REF!</definedName>
    <definedName name="_2000ALLOCATED" localSheetId="0">#REF!</definedName>
    <definedName name="_2000ALLOCATED">#REF!</definedName>
    <definedName name="_2000OBLIMIT" localSheetId="0">#REF!</definedName>
    <definedName name="_2000OBLIMIT">#REF!</definedName>
    <definedName name="_2000SUMMARY" localSheetId="0">#REF!</definedName>
    <definedName name="_2000SUMMARY">#REF!</definedName>
    <definedName name="_ODC97" localSheetId="0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 localSheetId="0">#REF!</definedName>
    <definedName name="BY_AGENCY">#REF!</definedName>
    <definedName name="BY_TITLE" localSheetId="0">#REF!</definedName>
    <definedName name="BY_TITLE">#REF!</definedName>
    <definedName name="CALENDAR" localSheetId="0">#REF!</definedName>
    <definedName name="CALENDAR">#REF!</definedName>
    <definedName name="cap_factors" localSheetId="0">#REF!</definedName>
    <definedName name="cap_factors">#REF!</definedName>
    <definedName name="data" localSheetId="0">#REF!</definedName>
    <definedName name="data">#REF!</definedName>
    <definedName name="DOE_04" localSheetId="0">#REF!</definedName>
    <definedName name="DOE_04">#REF!</definedName>
    <definedName name="DOE_05" localSheetId="0">#REF!</definedName>
    <definedName name="DOE_05">#REF!</definedName>
    <definedName name="DOE_06" localSheetId="0">#REF!</definedName>
    <definedName name="DOE_06">#REF!</definedName>
    <definedName name="DOE_07" localSheetId="0">#REF!</definedName>
    <definedName name="DOE_07">#REF!</definedName>
    <definedName name="DOE_08" localSheetId="0">#REF!</definedName>
    <definedName name="DOE_08">#REF!</definedName>
    <definedName name="DOE_09" localSheetId="0">#REF!</definedName>
    <definedName name="DOE_09">#REF!</definedName>
    <definedName name="end">'[2]Labor Raw'!$O$2455</definedName>
    <definedName name="EPA_04" localSheetId="0">#REF!</definedName>
    <definedName name="EPA_04">#REF!</definedName>
    <definedName name="EPA_05" localSheetId="0">#REF!</definedName>
    <definedName name="EPA_05">#REF!</definedName>
    <definedName name="EPA_06" localSheetId="0">#REF!</definedName>
    <definedName name="EPA_06">#REF!</definedName>
    <definedName name="factors_1998" localSheetId="0">#REF!</definedName>
    <definedName name="factors_1998">#REF!</definedName>
    <definedName name="factors_1999" localSheetId="0">#REF!</definedName>
    <definedName name="factors_1999">#REF!</definedName>
    <definedName name="factors_2000" localSheetId="0">#REF!</definedName>
    <definedName name="factors_2000">#REF!</definedName>
    <definedName name="factors_2001" localSheetId="0">#REF!</definedName>
    <definedName name="factors_2001">#REF!</definedName>
    <definedName name="factors_2002" localSheetId="0">#REF!</definedName>
    <definedName name="factors_2002">#REF!</definedName>
    <definedName name="factors_2003" localSheetId="0">#REF!</definedName>
    <definedName name="factors_2003">#REF!</definedName>
    <definedName name="factors_2004" localSheetId="0">#REF!</definedName>
    <definedName name="factors_2004">#REF!</definedName>
    <definedName name="factors_2005" localSheetId="0">#REF!</definedName>
    <definedName name="factors_2005">#REF!</definedName>
    <definedName name="factors_2006" localSheetId="0">#REF!</definedName>
    <definedName name="factors_2006">#REF!</definedName>
    <definedName name="factors_2007" localSheetId="0">#REF!</definedName>
    <definedName name="factors_2007">#REF!</definedName>
    <definedName name="factors_2008" localSheetId="0">#REF!</definedName>
    <definedName name="factors_2008">#REF!</definedName>
    <definedName name="factors_2009" localSheetId="0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 localSheetId="0">#REF!</definedName>
    <definedName name="FY">#REF!</definedName>
    <definedName name="GUAR_FUNDING" localSheetId="0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 localSheetId="0">IF(ISNA(MATCH(ROW(),RowAfterpgbrk,1)),1,MATCH(ROW(),RowAfterpgbrk,1)+1)&lt;&gt;IF(ISNA(MATCH(ROW()+1,RowAfterpgbrk,1)),1,MATCH(ROW()+1,RowAfterpgbrk,1)+1)</definedName>
    <definedName name="LastRow">IF(ISNA(MATCH(ROW(),RowAfterpgbrk,1)),1,MATCH(ROW(),RowAfterpgbrk,1)+1)&lt;&gt;IF(ISNA(MATCH(ROW()+1,RowAfterpgbrk,1)),1,MATCH(ROW()+1,RowAfterpgbrk,1)+1)</definedName>
    <definedName name="months" localSheetId="0">#REF!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 localSheetId="0">#REF!</definedName>
    <definedName name="OFFSITEBASE">#REF!</definedName>
    <definedName name="OFFSITEOVHD" localSheetId="0">#REF!</definedName>
    <definedName name="OFFSITEOVHD">#REF!</definedName>
    <definedName name="OH">[3]FY11!$L$40</definedName>
    <definedName name="OH_extra">[3]FY11!$L$44</definedName>
    <definedName name="OHOFFSITE" localSheetId="0">#REF!</definedName>
    <definedName name="OHOFFSIT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OfPages" localSheetId="0">"Page "&amp;IF(ISNA(MATCH(ROW(),RowAfterpgbrk,1)),1,MATCH(ROW(),RowAfterpgbrk,-1)+1)&amp;" of " &amp; TotPageCount + 0*NOW()</definedName>
    <definedName name="PageOfPages">"Page "&amp;IF(ISNA(MATCH(ROW(),RowAfterpgbrk,1)),1,MATCH(ROW(),RowAfterpgbrk,-1)+1)&amp;" of " &amp; TotPageCount + 0*NOW()</definedName>
    <definedName name="per_annum_incr" localSheetId="0">'FY 14 State Contributions'!#REF!</definedName>
    <definedName name="per_annum_incr">#REF!</definedName>
    <definedName name="_xlnm.Print_Area" localSheetId="0">'FY 14 State Contributions'!$A$1:$A$56</definedName>
    <definedName name="_xlnm.Print_Area">#REF!</definedName>
    <definedName name="Probability" localSheetId="0">#REF!</definedName>
    <definedName name="Probability">#REF!</definedName>
    <definedName name="reserves_change" localSheetId="0">'FY 14 State Contributions'!#REF!</definedName>
    <definedName name="reserves_change">#REF!</definedName>
    <definedName name="Rslts_Pg1" localSheetId="0">#REF!</definedName>
    <definedName name="Rslts_Pg1">#REF!</definedName>
    <definedName name="Rslts_Pg2" localSheetId="0">#REF!</definedName>
    <definedName name="Rslts_Pg2">#REF!</definedName>
    <definedName name="Rslts_Pg3" localSheetId="0">#REF!</definedName>
    <definedName name="Rslts_Pg3">#REF!</definedName>
    <definedName name="Rslts_Pg4" localSheetId="0">#REF!</definedName>
    <definedName name="Rslts_Pg4">#REF!</definedName>
    <definedName name="STATES" localSheetId="0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 localSheetId="0">#REF!</definedName>
    <definedName name="SUMMARY">#REF!</definedName>
    <definedName name="SUMMARY2" localSheetId="0">#REF!</definedName>
    <definedName name="SUMMARY2">#REF!</definedName>
    <definedName name="surp_def_04" localSheetId="0">#REF!</definedName>
    <definedName name="surp_def_04">#REF!</definedName>
    <definedName name="surp_def_05" localSheetId="0">#REF!</definedName>
    <definedName name="surp_def_05">#REF!</definedName>
    <definedName name="surp_def_06" localSheetId="0">#REF!</definedName>
    <definedName name="surp_def_06">#REF!</definedName>
    <definedName name="ThisPage" localSheetId="0">IF(ISNA(MATCH(ROW(),RowAfterpgbrk,1)),1,MATCH(ROW(),RowAfterpgbrk,1)+2)</definedName>
    <definedName name="ThisPage">IF(ISNA(MATCH(ROW(),RowAfterpgbrk,1)),1,MATCH(ROW(),RowAfterpgbrk,1)+2)</definedName>
    <definedName name="thousands">'[3]Exec Comm short'!$AN$1</definedName>
    <definedName name="total_incr" localSheetId="0">'FY 14 State Contributions'!#REF!</definedName>
    <definedName name="total_incr">#REF!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B56" i="1" l="1"/>
</calcChain>
</file>

<file path=xl/sharedStrings.xml><?xml version="1.0" encoding="utf-8"?>
<sst xmlns="http://schemas.openxmlformats.org/spreadsheetml/2006/main" count="56" uniqueCount="56">
  <si>
    <t>FY 2014</t>
  </si>
  <si>
    <t>7/1/13-6/30/14</t>
  </si>
  <si>
    <t>Contribution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</si>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</sst>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color rgb="FF0000CC"/>
      <name val="Arial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166" fontId="1" fillId="0" borderId="0"/>
    <xf numFmtId="166" fontId="5" fillId="0" borderId="0"/>
    <xf numFmtId="166" fontId="3" fillId="0" borderId="0"/>
    <xf numFmtId="166" fontId="1" fillId="0" borderId="0"/>
    <xf numFmtId="166" fontId="5" fillId="0" borderId="0"/>
    <xf numFmtId="0" fontId="1" fillId="0" borderId="0"/>
    <xf numFmtId="9" fontId="1" fillId="0" borderId="0" applyFont="0" applyFill="0" applyBorder="0" applyAlignment="0" applyProtection="0"/>
    <xf numFmtId="166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166" fontId="7" fillId="0" borderId="1">
      <alignment horizontal="center"/>
    </xf>
  </cellStyleXfs>
  <cellXfs count="12">
    <xf numFmtId="0" fontId="0" fillId="0" borderId="0" xfId="0"/>
    <xf numFmtId="0" fontId="1" fillId="0" borderId="0" xfId="1" applyFill="1"/>
    <xf numFmtId="0" fontId="2" fillId="2" borderId="0" xfId="1" applyFont="1" applyFill="1" applyAlignment="1">
      <alignment horizontal="center"/>
    </xf>
    <xf numFmtId="0" fontId="1" fillId="0" borderId="0" xfId="1"/>
    <xf numFmtId="0" fontId="1" fillId="0" borderId="0" xfId="1" applyFill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2" fillId="0" borderId="0" xfId="1" applyFont="1" applyFill="1"/>
    <xf numFmtId="165" fontId="2" fillId="0" borderId="0" xfId="1" applyNumberFormat="1" applyFont="1"/>
    <xf numFmtId="0" fontId="2" fillId="0" borderId="0" xfId="1" applyFont="1"/>
    <xf numFmtId="0" fontId="4" fillId="0" borderId="0" xfId="1" applyFont="1" applyFill="1"/>
  </cellXfs>
  <cellStyles count="21">
    <cellStyle name="Comma 2" xfId="2"/>
    <cellStyle name="Comma 3" xfId="3"/>
    <cellStyle name="Comma0" xfId="4"/>
    <cellStyle name="Currency 2" xfId="5"/>
    <cellStyle name="Currency 3" xfId="6"/>
    <cellStyle name="Currency0" xfId="7"/>
    <cellStyle name="Date" xfId="8"/>
    <cellStyle name="Fixed" xfId="9"/>
    <cellStyle name="Normal" xfId="0" builtinId="0"/>
    <cellStyle name="Normal 2" xfId="10"/>
    <cellStyle name="Normal 3" xfId="11"/>
    <cellStyle name="Normal 4" xfId="12"/>
    <cellStyle name="Normal 5" xfId="13"/>
    <cellStyle name="Normal 6" xfId="14"/>
    <cellStyle name="Normal 7" xfId="15"/>
    <cellStyle name="Normal_000 State Tri Allocation 2" xfId="1"/>
    <cellStyle name="Percent 2" xfId="16"/>
    <cellStyle name="PSChar" xfId="17"/>
    <cellStyle name="PSDate" xfId="18"/>
    <cellStyle name="PSDec" xfId="19"/>
    <cellStyle name="PSHeading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a/Local%20Settings/Temporary%20Internet%20Files/Content.IE5/0JDBUMR9/Old%20Apportionment%20Files/Apportionment%20Files%201998%20-%202003/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laplant/My%20Documents/BUDGET/Triennium/04%20-%2006/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lante/01%20Finances/02%20Core%20Triennium/TRB%20Core%20Support%20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59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ColWidth="10.28515625" defaultRowHeight="15" customHeight="1" x14ac:dyDescent="0.2"/>
  <cols>
    <col min="1" max="1" width="27" style="1" customWidth="1"/>
    <col min="2" max="2" width="20" style="3" customWidth="1"/>
    <col min="3" max="16384" width="10.28515625" style="3"/>
  </cols>
  <sheetData>
    <row r="1" spans="1:2" ht="15" customHeight="1" x14ac:dyDescent="0.2">
      <c r="B1" s="2" t="s">
        <v>0</v>
      </c>
    </row>
    <row r="2" spans="1:2" s="5" customFormat="1" ht="15" customHeight="1" x14ac:dyDescent="0.2">
      <c r="A2" s="4"/>
      <c r="B2" s="2" t="s">
        <v>1</v>
      </c>
    </row>
    <row r="3" spans="1:2" s="5" customFormat="1" ht="15" customHeight="1" x14ac:dyDescent="0.2">
      <c r="A3" s="6"/>
      <c r="B3" s="7" t="s">
        <v>2</v>
      </c>
    </row>
    <row r="4" spans="1:2" ht="15" customHeight="1" x14ac:dyDescent="0.2">
      <c r="A4" s="8" t="s">
        <v>3</v>
      </c>
      <c r="B4" s="9">
        <v>127545.36361027911</v>
      </c>
    </row>
    <row r="5" spans="1:2" ht="15" customHeight="1" x14ac:dyDescent="0.2">
      <c r="A5" s="8" t="s">
        <v>4</v>
      </c>
      <c r="B5" s="9">
        <v>100982.77816788033</v>
      </c>
    </row>
    <row r="6" spans="1:2" ht="15" customHeight="1" x14ac:dyDescent="0.2">
      <c r="A6" s="8" t="s">
        <v>5</v>
      </c>
      <c r="B6" s="9">
        <v>129656.02187856374</v>
      </c>
    </row>
    <row r="7" spans="1:2" ht="15" customHeight="1" x14ac:dyDescent="0.2">
      <c r="A7" s="8" t="s">
        <v>6</v>
      </c>
      <c r="B7" s="9">
        <v>106423.42285953848</v>
      </c>
    </row>
    <row r="8" spans="1:2" ht="15" customHeight="1" x14ac:dyDescent="0.2">
      <c r="A8" s="8" t="s">
        <v>7</v>
      </c>
      <c r="B8" s="9">
        <v>475426.5268298072</v>
      </c>
    </row>
    <row r="9" spans="1:2" ht="15" customHeight="1" x14ac:dyDescent="0.2">
      <c r="A9" s="8" t="s">
        <v>8</v>
      </c>
      <c r="B9" s="9">
        <v>109142.74839595122</v>
      </c>
    </row>
    <row r="10" spans="1:2" ht="15" customHeight="1" x14ac:dyDescent="0.2">
      <c r="A10" s="8" t="s">
        <v>9</v>
      </c>
      <c r="B10" s="9">
        <v>113926.33670822061</v>
      </c>
    </row>
    <row r="11" spans="1:2" ht="15" customHeight="1" x14ac:dyDescent="0.2">
      <c r="A11" s="8" t="s">
        <v>10</v>
      </c>
      <c r="B11" s="9">
        <v>66277.40802453272</v>
      </c>
    </row>
    <row r="12" spans="1:2" ht="15" customHeight="1" x14ac:dyDescent="0.2">
      <c r="A12" s="8" t="s">
        <v>11</v>
      </c>
      <c r="B12" s="9">
        <v>65023.954061711658</v>
      </c>
    </row>
    <row r="13" spans="1:2" ht="15" customHeight="1" x14ac:dyDescent="0.2">
      <c r="A13" s="8" t="s">
        <v>12</v>
      </c>
      <c r="B13" s="9">
        <v>267841.16874148871</v>
      </c>
    </row>
    <row r="14" spans="1:2" ht="15" customHeight="1" x14ac:dyDescent="0.2">
      <c r="A14" s="8" t="s">
        <v>13</v>
      </c>
      <c r="B14" s="9">
        <v>203843.35290996882</v>
      </c>
    </row>
    <row r="15" spans="1:2" ht="15" customHeight="1" x14ac:dyDescent="0.2">
      <c r="A15" s="8" t="s">
        <v>14</v>
      </c>
      <c r="B15" s="9">
        <v>69151.489438096352</v>
      </c>
    </row>
    <row r="16" spans="1:2" ht="15" customHeight="1" x14ac:dyDescent="0.2">
      <c r="A16" s="8" t="s">
        <v>15</v>
      </c>
      <c r="B16" s="9">
        <v>80338.748331636132</v>
      </c>
    </row>
    <row r="17" spans="1:2" ht="15" customHeight="1" x14ac:dyDescent="0.2">
      <c r="A17" s="8" t="s">
        <v>16</v>
      </c>
      <c r="B17" s="9">
        <v>214035.31877759687</v>
      </c>
    </row>
    <row r="18" spans="1:2" ht="15" customHeight="1" x14ac:dyDescent="0.2">
      <c r="A18" s="8" t="s">
        <v>17</v>
      </c>
      <c r="B18" s="9">
        <v>159400.83393739394</v>
      </c>
    </row>
    <row r="19" spans="1:2" ht="15" customHeight="1" x14ac:dyDescent="0.2">
      <c r="A19" s="8" t="s">
        <v>18</v>
      </c>
      <c r="B19" s="9">
        <v>104778.36140774016</v>
      </c>
    </row>
    <row r="20" spans="1:2" ht="15" customHeight="1" x14ac:dyDescent="0.2">
      <c r="A20" s="8" t="s">
        <v>19</v>
      </c>
      <c r="B20" s="9">
        <v>97160.706221948611</v>
      </c>
    </row>
    <row r="21" spans="1:2" ht="15" customHeight="1" x14ac:dyDescent="0.2">
      <c r="A21" s="8" t="s">
        <v>20</v>
      </c>
      <c r="B21" s="9">
        <v>121291.1529439421</v>
      </c>
    </row>
    <row r="22" spans="1:2" ht="15" customHeight="1" x14ac:dyDescent="0.2">
      <c r="A22" s="8" t="s">
        <v>21</v>
      </c>
      <c r="B22" s="9">
        <v>124926.00760093187</v>
      </c>
    </row>
    <row r="23" spans="1:2" ht="15" customHeight="1" x14ac:dyDescent="0.2">
      <c r="A23" s="8" t="s">
        <v>22</v>
      </c>
      <c r="B23" s="9">
        <v>68444.999450355434</v>
      </c>
    </row>
    <row r="24" spans="1:2" ht="15" customHeight="1" x14ac:dyDescent="0.2">
      <c r="A24" s="8" t="s">
        <v>23</v>
      </c>
      <c r="B24" s="9">
        <v>118724.61793155862</v>
      </c>
    </row>
    <row r="25" spans="1:2" ht="15" customHeight="1" x14ac:dyDescent="0.2">
      <c r="A25" s="8" t="s">
        <v>24</v>
      </c>
      <c r="B25" s="9">
        <v>126606.93187665402</v>
      </c>
    </row>
    <row r="26" spans="1:2" ht="15" customHeight="1" x14ac:dyDescent="0.2">
      <c r="A26" s="8" t="s">
        <v>25</v>
      </c>
      <c r="B26" s="9">
        <v>181765.60774360204</v>
      </c>
    </row>
    <row r="27" spans="1:2" ht="15" customHeight="1" x14ac:dyDescent="0.2">
      <c r="A27" s="8" t="s">
        <v>26</v>
      </c>
      <c r="B27" s="9">
        <v>119481.74586443967</v>
      </c>
    </row>
    <row r="28" spans="1:2" ht="15" customHeight="1" x14ac:dyDescent="0.2">
      <c r="A28" s="8" t="s">
        <v>27</v>
      </c>
      <c r="B28" s="9">
        <v>103566.59007071177</v>
      </c>
    </row>
    <row r="29" spans="1:2" ht="15" customHeight="1" x14ac:dyDescent="0.2">
      <c r="A29" s="8" t="s">
        <v>28</v>
      </c>
      <c r="B29" s="9">
        <v>157436.10256421816</v>
      </c>
    </row>
    <row r="30" spans="1:2" ht="15" customHeight="1" x14ac:dyDescent="0.2">
      <c r="A30" s="8" t="s">
        <v>29</v>
      </c>
      <c r="B30" s="9">
        <v>94185.74972603035</v>
      </c>
    </row>
    <row r="31" spans="1:2" ht="15" customHeight="1" x14ac:dyDescent="0.2">
      <c r="A31" s="8" t="s">
        <v>30</v>
      </c>
      <c r="B31" s="9">
        <v>83207.685566808155</v>
      </c>
    </row>
    <row r="32" spans="1:2" ht="15" customHeight="1" x14ac:dyDescent="0.2">
      <c r="A32" s="8" t="s">
        <v>31</v>
      </c>
      <c r="B32" s="9">
        <v>85092.047676642353</v>
      </c>
    </row>
    <row r="33" spans="1:2" ht="15" customHeight="1" x14ac:dyDescent="0.2">
      <c r="A33" s="8" t="s">
        <v>32</v>
      </c>
      <c r="B33" s="9">
        <v>67441.101165795451</v>
      </c>
    </row>
    <row r="34" spans="1:2" ht="15" customHeight="1" x14ac:dyDescent="0.2">
      <c r="A34" s="8" t="s">
        <v>33</v>
      </c>
      <c r="B34" s="9">
        <v>167786.89729729362</v>
      </c>
    </row>
    <row r="35" spans="1:2" ht="15" customHeight="1" x14ac:dyDescent="0.2">
      <c r="A35" s="8" t="s">
        <v>34</v>
      </c>
      <c r="B35" s="9">
        <v>91284.06496905566</v>
      </c>
    </row>
    <row r="36" spans="1:2" ht="15" customHeight="1" x14ac:dyDescent="0.2">
      <c r="A36" s="8" t="s">
        <v>35</v>
      </c>
      <c r="B36" s="9">
        <v>268046.10251955019</v>
      </c>
    </row>
    <row r="37" spans="1:2" ht="15" customHeight="1" x14ac:dyDescent="0.2">
      <c r="A37" s="8" t="s">
        <v>36</v>
      </c>
      <c r="B37" s="9">
        <v>170436.08392186117</v>
      </c>
    </row>
    <row r="38" spans="1:2" ht="15" customHeight="1" x14ac:dyDescent="0.2">
      <c r="A38" s="8" t="s">
        <v>37</v>
      </c>
      <c r="B38" s="9">
        <v>75896.837648067289</v>
      </c>
    </row>
    <row r="39" spans="1:2" ht="15" customHeight="1" x14ac:dyDescent="0.2">
      <c r="A39" s="8" t="s">
        <v>38</v>
      </c>
      <c r="B39" s="9">
        <v>208093.13852012041</v>
      </c>
    </row>
    <row r="40" spans="1:2" ht="15" customHeight="1" x14ac:dyDescent="0.2">
      <c r="A40" s="8" t="s">
        <v>39</v>
      </c>
      <c r="B40" s="9">
        <v>121069.50063818981</v>
      </c>
    </row>
    <row r="41" spans="1:2" ht="15" customHeight="1" x14ac:dyDescent="0.2">
      <c r="A41" s="8" t="s">
        <v>40</v>
      </c>
      <c r="B41" s="9">
        <v>103552.22480519941</v>
      </c>
    </row>
    <row r="42" spans="1:2" ht="15" customHeight="1" x14ac:dyDescent="0.2">
      <c r="A42" s="8" t="s">
        <v>41</v>
      </c>
      <c r="B42" s="9">
        <v>242290.26282090612</v>
      </c>
    </row>
    <row r="43" spans="1:2" ht="15" customHeight="1" x14ac:dyDescent="0.2">
      <c r="A43" s="8" t="s">
        <v>42</v>
      </c>
      <c r="B43" s="9">
        <v>72714.933282894723</v>
      </c>
    </row>
    <row r="44" spans="1:2" ht="15" customHeight="1" x14ac:dyDescent="0.2">
      <c r="A44" s="8" t="s">
        <v>43</v>
      </c>
      <c r="B44" s="9">
        <v>121353.64383201848</v>
      </c>
    </row>
    <row r="45" spans="1:2" ht="15" customHeight="1" x14ac:dyDescent="0.2">
      <c r="A45" s="8" t="s">
        <v>44</v>
      </c>
      <c r="B45" s="9">
        <v>79507.188321989044</v>
      </c>
    </row>
    <row r="46" spans="1:2" ht="15" customHeight="1" x14ac:dyDescent="0.2">
      <c r="A46" s="8" t="s">
        <v>45</v>
      </c>
      <c r="B46" s="9">
        <v>144287.67428512621</v>
      </c>
    </row>
    <row r="47" spans="1:2" ht="15" customHeight="1" x14ac:dyDescent="0.2">
      <c r="A47" s="8" t="s">
        <v>46</v>
      </c>
      <c r="B47" s="9">
        <v>416772.36847847316</v>
      </c>
    </row>
    <row r="48" spans="1:2" ht="15" customHeight="1" x14ac:dyDescent="0.2">
      <c r="A48" s="8" t="s">
        <v>47</v>
      </c>
      <c r="B48" s="9">
        <v>84093.878082728857</v>
      </c>
    </row>
    <row r="49" spans="1:2" ht="15" customHeight="1" x14ac:dyDescent="0.2">
      <c r="A49" s="8" t="s">
        <v>48</v>
      </c>
      <c r="B49" s="9">
        <v>67954.910372106577</v>
      </c>
    </row>
    <row r="50" spans="1:2" ht="15" customHeight="1" x14ac:dyDescent="0.2">
      <c r="A50" s="8" t="s">
        <v>49</v>
      </c>
      <c r="B50" s="9">
        <v>162367.66789705385</v>
      </c>
    </row>
    <row r="51" spans="1:2" ht="15" customHeight="1" x14ac:dyDescent="0.2">
      <c r="A51" s="8" t="s">
        <v>50</v>
      </c>
      <c r="B51" s="9">
        <v>127433.2411065518</v>
      </c>
    </row>
    <row r="52" spans="1:2" ht="15" customHeight="1" x14ac:dyDescent="0.2">
      <c r="A52" s="8" t="s">
        <v>51</v>
      </c>
      <c r="B52" s="9">
        <v>90673.691602221938</v>
      </c>
    </row>
    <row r="53" spans="1:2" ht="15" customHeight="1" x14ac:dyDescent="0.2">
      <c r="A53" s="8" t="s">
        <v>52</v>
      </c>
      <c r="B53" s="9">
        <v>136487.27581872614</v>
      </c>
    </row>
    <row r="54" spans="1:2" ht="15" customHeight="1" x14ac:dyDescent="0.2">
      <c r="A54" s="8" t="s">
        <v>53</v>
      </c>
      <c r="B54" s="9">
        <v>77556.094075656525</v>
      </c>
    </row>
    <row r="55" spans="1:2" ht="15" customHeight="1" x14ac:dyDescent="0.2">
      <c r="A55" s="8"/>
      <c r="B55" s="9" t="s">
        <v>54</v>
      </c>
    </row>
    <row r="56" spans="1:2" s="10" customFormat="1" ht="15" customHeight="1" x14ac:dyDescent="0.2">
      <c r="A56" s="8" t="s">
        <v>55</v>
      </c>
      <c r="B56" s="9">
        <f>SUM(B4:B54)</f>
        <v>6972782.560779836</v>
      </c>
    </row>
    <row r="59" spans="1:2" ht="15" customHeight="1" x14ac:dyDescent="0.2">
      <c r="A59" s="11"/>
    </row>
  </sheetData>
  <printOptions horizontalCentered="1" verticalCentered="1" gridLines="1"/>
  <pageMargins left="0.25" right="0.25" top="0.5" bottom="0.5" header="0.5" footer="0.5"/>
  <pageSetup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14 State Contributions</vt:lpstr>
      <vt:lpstr>'FY 14 State Contributions'!Print_Area</vt:lpstr>
    </vt:vector>
  </TitlesOfParts>
  <Company>The National Academies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USDOT_User</cp:lastModifiedBy>
  <dcterms:created xsi:type="dcterms:W3CDTF">2013-02-21T18:23:32Z</dcterms:created>
  <dcterms:modified xsi:type="dcterms:W3CDTF">2013-03-01T19:09:34Z</dcterms:modified>
</cp:coreProperties>
</file>