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L:\HRRS-10\POOLED FUND\A - Complete List of Pooled Fund Projects\TPF &amp; SPR Projects\TPF-5(397)--Landolt--Solicit#1497\"/>
    </mc:Choice>
  </mc:AlternateContent>
  <xr:revisionPtr revIDLastSave="0" documentId="8_{F5656D4D-F44B-4B54-B6D8-C4F5F86B42B9}" xr6:coauthVersionLast="47" xr6:coauthVersionMax="47" xr10:uidLastSave="{00000000-0000-0000-0000-000000000000}"/>
  <bookViews>
    <workbookView xWindow="28680" yWindow="-120" windowWidth="29040" windowHeight="15720" xr2:uid="{EFE46B8D-C06D-4B90-833B-B67E0B9B2C43}"/>
  </bookViews>
  <sheets>
    <sheet name="TPF-5(397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7" i="1" l="1"/>
  <c r="E57" i="1"/>
  <c r="C57" i="1"/>
</calcChain>
</file>

<file path=xl/sharedStrings.xml><?xml version="1.0" encoding="utf-8"?>
<sst xmlns="http://schemas.openxmlformats.org/spreadsheetml/2006/main" count="69" uniqueCount="63">
  <si>
    <t>State</t>
  </si>
  <si>
    <t>$ Committed on Website</t>
  </si>
  <si>
    <t>Program Code (e.g., L560). If State Funds specify State Funds</t>
  </si>
  <si>
    <t>Funds Transferred</t>
  </si>
  <si>
    <t>Contribution Percentage</t>
  </si>
  <si>
    <t>Invoice Amount</t>
  </si>
  <si>
    <t>Total Expenditure</t>
  </si>
  <si>
    <t>Returned by Contribution Percentage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</si>
  <si>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</si>
  <si>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</si>
  <si>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</si>
  <si>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</si>
  <si>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</si>
  <si>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</si>
  <si>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</si>
  <si>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</si>
  <si>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</si>
  <si>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</si>
  <si>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</si>
  <si>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 xml:space="preserve">Idaho 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</si>
  <si>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</si>
  <si>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</si>
  <si>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</si>
  <si>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</si>
  <si>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</si>
  <si>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</si>
  <si>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</si>
  <si>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</si>
  <si>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Michigan</t>
  </si>
  <si>
    <t>Minnesota</t>
  </si>
  <si>
    <t>Mississippi</t>
  </si>
  <si>
    <t>Missouri</t>
  </si>
  <si>
    <t>Montana</t>
  </si>
  <si>
    <t>Nebraska</t>
  </si>
  <si>
    <r>
      <t xml:space="preserve">Nevada </t>
    </r>
    <r>
      <rPr>
        <b/>
        <sz val="10"/>
        <color rgb="FFFF0000"/>
        <rFont val="Arial"/>
        <family val="2"/>
      </rPr>
      <t/>
    </r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</si>
  <si>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</si>
  <si>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</si>
  <si>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</si>
  <si>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</si>
  <si>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</si>
  <si>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</si>
  <si>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</si>
  <si>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</si>
  <si>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</si>
  <si>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</si>
  <si>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r>
      <t xml:space="preserve">Rhode Island </t>
    </r>
    <r>
      <rPr>
        <b/>
        <sz val="10"/>
        <color rgb="FFFF0000"/>
        <rFont val="Arial"/>
        <family val="2"/>
      </rPr>
      <t/>
    </r>
  </si>
  <si>
    <t>South Carolina</t>
  </si>
  <si>
    <t>South Dakota</t>
  </si>
  <si>
    <r>
      <t xml:space="preserve">Tennessee </t>
    </r>
    <r>
      <rPr>
        <b/>
        <sz val="10"/>
        <color rgb="FFFF0000"/>
        <rFont val="Arial"/>
        <family val="2"/>
      </rPr>
      <t/>
    </r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</si>
  <si>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</si>
  <si>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</si>
  <si>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</si>
  <si>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</si>
  <si>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</si>
  <si>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</si>
  <si>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</si>
  <si>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</si>
  <si>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Total</t>
  </si>
  <si>
    <t xml:space="preserve">District of Columbia </t>
  </si>
  <si>
    <t>Paid TRB directly</t>
  </si>
  <si>
    <t>Massachusetts</t>
  </si>
  <si>
    <t>Paid FY 2020 TPF-5(450) using TPF-5(397)</t>
  </si>
  <si>
    <t>No transfer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</si>
</sst>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6" fontId="0" fillId="2" borderId="1" xfId="0" applyNumberForma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/>
    </xf>
    <xf numFmtId="0" fontId="3" fillId="0" borderId="2" xfId="2" applyFont="1" applyFill="1" applyBorder="1"/>
    <xf numFmtId="0" fontId="3" fillId="0" borderId="1" xfId="2" applyFont="1" applyFill="1" applyBorder="1"/>
    <xf numFmtId="164" fontId="0" fillId="0" borderId="0" xfId="0" applyNumberFormat="1"/>
    <xf numFmtId="44" fontId="2" fillId="0" borderId="1" xfId="1" applyFont="1" applyFill="1" applyBorder="1"/>
    <xf numFmtId="44" fontId="3" fillId="0" borderId="1" xfId="1" applyFont="1" applyFill="1" applyBorder="1"/>
    <xf numFmtId="44" fontId="7" fillId="0" borderId="1" xfId="1" applyFont="1" applyFill="1" applyBorder="1"/>
    <xf numFmtId="44" fontId="2" fillId="0" borderId="2" xfId="1" applyFont="1" applyFill="1" applyBorder="1"/>
    <xf numFmtId="0" fontId="0" fillId="0" borderId="1" xfId="0" applyFill="1" applyBorder="1"/>
    <xf numFmtId="44" fontId="0" fillId="0" borderId="1" xfId="1" applyFont="1" applyFill="1" applyBorder="1"/>
    <xf numFmtId="7" fontId="0" fillId="0" borderId="1" xfId="1" applyNumberFormat="1" applyFont="1" applyFill="1" applyBorder="1"/>
    <xf numFmtId="0" fontId="0" fillId="0" borderId="0" xfId="0" applyFill="1"/>
    <xf numFmtId="44" fontId="6" fillId="0" borderId="1" xfId="1" applyFont="1" applyFill="1" applyBorder="1"/>
    <xf numFmtId="0" fontId="1" fillId="0" borderId="1" xfId="0" applyFont="1" applyFill="1" applyBorder="1"/>
    <xf numFmtId="0" fontId="3" fillId="3" borderId="1" xfId="2" applyFont="1" applyFill="1" applyBorder="1"/>
    <xf numFmtId="44" fontId="3" fillId="3" borderId="1" xfId="1" applyFont="1" applyFill="1" applyBorder="1"/>
    <xf numFmtId="0" fontId="0" fillId="3" borderId="1" xfId="0" applyFill="1" applyBorder="1"/>
    <xf numFmtId="44" fontId="0" fillId="3" borderId="1" xfId="1" applyFont="1" applyFill="1" applyBorder="1"/>
    <xf numFmtId="7" fontId="0" fillId="3" borderId="1" xfId="1" applyNumberFormat="1" applyFont="1" applyFill="1" applyBorder="1"/>
  </cellXfs>
  <cellStyles count="4">
    <cellStyle name="Comma 5" xfId="3" xr:uid="{CEE383D9-D13C-4C8E-8FAF-D55A2C04B2F2}"/>
    <cellStyle name="Currency" xfId="1" builtinId="4"/>
    <cellStyle name="Normal" xfId="0" builtinId="0"/>
    <cellStyle name="Normal_000 State Tri Allocation 2" xfId="2" xr:uid="{E9FCD9A4-76CF-400F-AEBB-345D8D4BF7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BB168-16B3-4D3A-B1E0-899DCFCE5CB7}">
  <dimension ref="B3:K59"/>
  <sheetViews>
    <sheetView tabSelected="1" workbookViewId="0">
      <selection activeCell="J4" sqref="J4"/>
    </sheetView>
  </sheetViews>
  <sheetFormatPr defaultRowHeight="15" x14ac:dyDescent="0.25"/>
  <cols>
    <col min="2" max="2" width="19.140625" customWidth="1"/>
    <col min="3" max="3" width="18.42578125" customWidth="1"/>
    <col min="4" max="6" width="18.28515625" customWidth="1"/>
    <col min="7" max="7" width="18.140625" customWidth="1"/>
    <col min="8" max="9" width="18.28515625" customWidth="1"/>
  </cols>
  <sheetData>
    <row r="3" spans="2:11" ht="60" x14ac:dyDescent="0.25">
      <c r="B3" s="3" t="s">
        <v>0</v>
      </c>
      <c r="C3" s="4" t="s">
        <v>1</v>
      </c>
      <c r="D3" s="4" t="s">
        <v>2</v>
      </c>
      <c r="E3" s="5" t="s">
        <v>3</v>
      </c>
      <c r="F3" s="3" t="s">
        <v>4</v>
      </c>
      <c r="G3" s="5" t="s">
        <v>5</v>
      </c>
      <c r="H3" s="3" t="s">
        <v>6</v>
      </c>
      <c r="I3" s="3" t="s">
        <v>7</v>
      </c>
      <c r="J3" s="1"/>
      <c r="K3" s="2"/>
    </row>
    <row r="4" spans="2:11" s="16" customFormat="1" x14ac:dyDescent="0.25">
      <c r="B4" s="6" t="s">
        <v>8</v>
      </c>
      <c r="C4" s="12">
        <v>151892.91622075488</v>
      </c>
      <c r="D4" s="13"/>
      <c r="E4" s="14">
        <v>151893</v>
      </c>
      <c r="F4" s="13"/>
      <c r="G4" s="14">
        <v>151893</v>
      </c>
      <c r="H4" s="13"/>
      <c r="I4" s="15">
        <v>0</v>
      </c>
    </row>
    <row r="5" spans="2:11" s="16" customFormat="1" x14ac:dyDescent="0.25">
      <c r="B5" s="7" t="s">
        <v>9</v>
      </c>
      <c r="C5" s="9">
        <v>118706.80066217114</v>
      </c>
      <c r="D5" s="13"/>
      <c r="E5" s="14">
        <v>118707</v>
      </c>
      <c r="F5" s="13"/>
      <c r="G5" s="14">
        <v>118707</v>
      </c>
      <c r="H5" s="13"/>
      <c r="I5" s="15">
        <v>0</v>
      </c>
    </row>
    <row r="6" spans="2:11" s="16" customFormat="1" x14ac:dyDescent="0.25">
      <c r="B6" s="7" t="s">
        <v>10</v>
      </c>
      <c r="C6" s="9">
        <v>148424.5507026258</v>
      </c>
      <c r="D6" s="13"/>
      <c r="E6" s="14">
        <v>148425</v>
      </c>
      <c r="F6" s="13"/>
      <c r="G6" s="14">
        <v>148425</v>
      </c>
      <c r="H6" s="13"/>
      <c r="I6" s="15">
        <v>0</v>
      </c>
    </row>
    <row r="7" spans="2:11" s="16" customFormat="1" x14ac:dyDescent="0.25">
      <c r="B7" s="7" t="s">
        <v>11</v>
      </c>
      <c r="C7" s="9">
        <v>120697.6312958636</v>
      </c>
      <c r="D7" s="13"/>
      <c r="E7" s="14">
        <v>120698</v>
      </c>
      <c r="F7" s="13"/>
      <c r="G7" s="14">
        <v>120698</v>
      </c>
      <c r="H7" s="13"/>
      <c r="I7" s="15">
        <v>0</v>
      </c>
    </row>
    <row r="8" spans="2:11" s="16" customFormat="1" x14ac:dyDescent="0.25">
      <c r="B8" s="7" t="s">
        <v>12</v>
      </c>
      <c r="C8" s="9">
        <v>528222.31529591861</v>
      </c>
      <c r="D8" s="13"/>
      <c r="E8" s="14">
        <v>528222</v>
      </c>
      <c r="F8" s="13"/>
      <c r="G8" s="14">
        <v>528222</v>
      </c>
      <c r="H8" s="13"/>
      <c r="I8" s="15">
        <v>0</v>
      </c>
    </row>
    <row r="9" spans="2:11" s="16" customFormat="1" x14ac:dyDescent="0.25">
      <c r="B9" s="7" t="s">
        <v>13</v>
      </c>
      <c r="C9" s="9">
        <v>122578.9908849662</v>
      </c>
      <c r="D9" s="13"/>
      <c r="E9" s="14">
        <v>122579</v>
      </c>
      <c r="F9" s="13"/>
      <c r="G9" s="14">
        <v>122579</v>
      </c>
      <c r="H9" s="13"/>
      <c r="I9" s="15">
        <v>0</v>
      </c>
    </row>
    <row r="10" spans="2:11" s="16" customFormat="1" x14ac:dyDescent="0.25">
      <c r="B10" s="7" t="s">
        <v>14</v>
      </c>
      <c r="C10" s="9">
        <v>118952.12225055706</v>
      </c>
      <c r="D10" s="13"/>
      <c r="E10" s="14">
        <v>118952</v>
      </c>
      <c r="F10" s="13"/>
      <c r="G10" s="14">
        <v>118952</v>
      </c>
      <c r="H10" s="13"/>
      <c r="I10" s="15">
        <v>0</v>
      </c>
    </row>
    <row r="11" spans="2:11" s="16" customFormat="1" x14ac:dyDescent="0.25">
      <c r="B11" s="7" t="s">
        <v>15</v>
      </c>
      <c r="C11" s="9">
        <v>75166.049445675482</v>
      </c>
      <c r="D11" s="13"/>
      <c r="E11" s="14">
        <v>75166</v>
      </c>
      <c r="F11" s="13"/>
      <c r="G11" s="14">
        <v>75166</v>
      </c>
      <c r="H11" s="13"/>
      <c r="I11" s="15">
        <v>0</v>
      </c>
    </row>
    <row r="12" spans="2:11" s="16" customFormat="1" x14ac:dyDescent="0.25">
      <c r="B12" s="7" t="s">
        <v>15</v>
      </c>
      <c r="C12" s="9">
        <v>76940</v>
      </c>
      <c r="D12" s="13"/>
      <c r="E12" s="14">
        <v>76940</v>
      </c>
      <c r="F12" s="13"/>
      <c r="G12" s="14">
        <v>76940</v>
      </c>
      <c r="H12" s="13"/>
      <c r="I12" s="15">
        <v>0</v>
      </c>
      <c r="J12" s="16" t="s">
        <v>61</v>
      </c>
    </row>
    <row r="13" spans="2:11" s="16" customFormat="1" x14ac:dyDescent="0.25">
      <c r="B13" s="7" t="s">
        <v>58</v>
      </c>
      <c r="C13" s="9"/>
      <c r="D13" s="13"/>
      <c r="E13" s="14"/>
      <c r="F13" s="13"/>
      <c r="G13" s="14"/>
      <c r="H13" s="13"/>
      <c r="I13" s="15"/>
      <c r="J13" s="16" t="s">
        <v>59</v>
      </c>
    </row>
    <row r="14" spans="2:11" s="16" customFormat="1" x14ac:dyDescent="0.25">
      <c r="B14" s="7" t="s">
        <v>16</v>
      </c>
      <c r="C14" s="9">
        <v>298979.33645406901</v>
      </c>
      <c r="D14" s="13"/>
      <c r="E14" s="14">
        <v>298979</v>
      </c>
      <c r="F14" s="13"/>
      <c r="G14" s="14">
        <v>298979</v>
      </c>
      <c r="H14" s="13"/>
      <c r="I14" s="15">
        <v>0</v>
      </c>
    </row>
    <row r="15" spans="2:11" s="16" customFormat="1" x14ac:dyDescent="0.25">
      <c r="B15" s="7" t="s">
        <v>17</v>
      </c>
      <c r="C15" s="9">
        <v>221469.78688150537</v>
      </c>
      <c r="D15" s="13"/>
      <c r="E15" s="14">
        <v>221471</v>
      </c>
      <c r="F15" s="13"/>
      <c r="G15" s="14">
        <v>221471</v>
      </c>
      <c r="H15" s="13"/>
      <c r="I15" s="15">
        <v>0</v>
      </c>
    </row>
    <row r="16" spans="2:11" s="16" customFormat="1" x14ac:dyDescent="0.25">
      <c r="B16" s="7" t="s">
        <v>18</v>
      </c>
      <c r="C16" s="9"/>
      <c r="D16" s="13"/>
      <c r="E16" s="11"/>
      <c r="F16" s="13"/>
      <c r="G16" s="11"/>
      <c r="H16" s="13"/>
      <c r="I16" s="15"/>
      <c r="J16" s="16" t="s">
        <v>62</v>
      </c>
    </row>
    <row r="17" spans="2:10" s="16" customFormat="1" x14ac:dyDescent="0.25">
      <c r="B17" s="7" t="s">
        <v>19</v>
      </c>
      <c r="C17" s="9">
        <v>90498.676029850307</v>
      </c>
      <c r="D17" s="13"/>
      <c r="E17" s="14">
        <v>90499</v>
      </c>
      <c r="F17" s="13"/>
      <c r="G17" s="14">
        <v>90499</v>
      </c>
      <c r="H17" s="13"/>
      <c r="I17" s="15">
        <v>0</v>
      </c>
    </row>
    <row r="18" spans="2:10" s="16" customFormat="1" x14ac:dyDescent="0.25">
      <c r="B18" s="7" t="s">
        <v>20</v>
      </c>
      <c r="C18" s="9">
        <v>237002.50956745044</v>
      </c>
      <c r="D18" s="13"/>
      <c r="E18" s="17">
        <v>237003</v>
      </c>
      <c r="F18" s="18"/>
      <c r="G18" s="17">
        <v>237003</v>
      </c>
      <c r="H18" s="13"/>
      <c r="I18" s="15">
        <v>0</v>
      </c>
    </row>
    <row r="19" spans="2:10" s="16" customFormat="1" x14ac:dyDescent="0.25">
      <c r="B19" s="7" t="s">
        <v>21</v>
      </c>
      <c r="C19" s="9">
        <v>177149.20443340915</v>
      </c>
      <c r="D19" s="13"/>
      <c r="E19" s="14">
        <v>177149</v>
      </c>
      <c r="F19" s="13"/>
      <c r="G19" s="14">
        <v>177149</v>
      </c>
      <c r="H19" s="13"/>
      <c r="I19" s="15">
        <v>0</v>
      </c>
    </row>
    <row r="20" spans="2:10" s="16" customFormat="1" x14ac:dyDescent="0.25">
      <c r="B20" s="7" t="s">
        <v>22</v>
      </c>
      <c r="C20" s="9">
        <v>117059.5865116372</v>
      </c>
      <c r="D20" s="13"/>
      <c r="E20" s="14">
        <v>117060</v>
      </c>
      <c r="F20" s="13"/>
      <c r="G20" s="14">
        <v>117060</v>
      </c>
      <c r="H20" s="13"/>
      <c r="I20" s="15">
        <v>0</v>
      </c>
    </row>
    <row r="21" spans="2:10" s="16" customFormat="1" x14ac:dyDescent="0.25">
      <c r="B21" s="7" t="s">
        <v>23</v>
      </c>
      <c r="C21" s="9">
        <v>102210.93599693483</v>
      </c>
      <c r="D21" s="13"/>
      <c r="E21" s="14">
        <v>102211</v>
      </c>
      <c r="F21" s="13"/>
      <c r="G21" s="14">
        <v>102211</v>
      </c>
      <c r="H21" s="13"/>
      <c r="I21" s="15">
        <v>0</v>
      </c>
    </row>
    <row r="22" spans="2:10" s="16" customFormat="1" x14ac:dyDescent="0.25">
      <c r="B22" s="7" t="s">
        <v>24</v>
      </c>
      <c r="C22" s="9">
        <v>139841.25408836512</v>
      </c>
      <c r="D22" s="13"/>
      <c r="E22" s="14">
        <v>139841</v>
      </c>
      <c r="F22" s="13"/>
      <c r="G22" s="14">
        <v>139841</v>
      </c>
      <c r="H22" s="13"/>
      <c r="I22" s="15">
        <v>0</v>
      </c>
    </row>
    <row r="23" spans="2:10" s="16" customFormat="1" x14ac:dyDescent="0.25">
      <c r="B23" s="7" t="s">
        <v>25</v>
      </c>
      <c r="C23" s="9"/>
      <c r="D23" s="13"/>
      <c r="E23" s="14"/>
      <c r="F23" s="13"/>
      <c r="G23" s="14"/>
      <c r="H23" s="13"/>
      <c r="I23" s="15"/>
      <c r="J23" s="16" t="s">
        <v>59</v>
      </c>
    </row>
    <row r="24" spans="2:10" s="16" customFormat="1" x14ac:dyDescent="0.25">
      <c r="B24" s="7" t="s">
        <v>26</v>
      </c>
      <c r="C24" s="9">
        <v>77188.246043987558</v>
      </c>
      <c r="D24" s="13"/>
      <c r="E24" s="14">
        <v>77188</v>
      </c>
      <c r="F24" s="13"/>
      <c r="G24" s="14">
        <v>77188</v>
      </c>
      <c r="H24" s="13"/>
      <c r="I24" s="15">
        <v>0</v>
      </c>
    </row>
    <row r="25" spans="2:10" s="16" customFormat="1" x14ac:dyDescent="0.25">
      <c r="B25" s="7" t="s">
        <v>27</v>
      </c>
      <c r="C25" s="9">
        <v>131283.293924978</v>
      </c>
      <c r="D25" s="13"/>
      <c r="E25" s="14">
        <v>131283</v>
      </c>
      <c r="F25" s="13"/>
      <c r="G25" s="14">
        <v>131283</v>
      </c>
      <c r="H25" s="13"/>
      <c r="I25" s="15">
        <v>0</v>
      </c>
    </row>
    <row r="26" spans="2:10" s="16" customFormat="1" x14ac:dyDescent="0.25">
      <c r="B26" s="7" t="s">
        <v>60</v>
      </c>
      <c r="C26" s="9"/>
      <c r="D26" s="13"/>
      <c r="E26" s="14"/>
      <c r="F26" s="13"/>
      <c r="G26" s="14"/>
      <c r="H26" s="13"/>
      <c r="I26" s="15">
        <v>0</v>
      </c>
      <c r="J26" s="16" t="s">
        <v>59</v>
      </c>
    </row>
    <row r="27" spans="2:10" s="16" customFormat="1" x14ac:dyDescent="0.25">
      <c r="B27" s="7" t="s">
        <v>28</v>
      </c>
      <c r="C27" s="9">
        <v>190026.20297842586</v>
      </c>
      <c r="D27" s="13"/>
      <c r="E27" s="14">
        <v>190026</v>
      </c>
      <c r="F27" s="13"/>
      <c r="G27" s="14">
        <v>190026</v>
      </c>
      <c r="H27" s="13"/>
      <c r="I27" s="15">
        <v>0</v>
      </c>
    </row>
    <row r="28" spans="2:10" s="16" customFormat="1" x14ac:dyDescent="0.25">
      <c r="B28" s="7" t="s">
        <v>29</v>
      </c>
      <c r="C28" s="9">
        <v>137644.26825081851</v>
      </c>
      <c r="D28" s="13"/>
      <c r="E28" s="14">
        <v>137644</v>
      </c>
      <c r="F28" s="13"/>
      <c r="G28" s="14">
        <v>137644</v>
      </c>
      <c r="H28" s="13"/>
      <c r="I28" s="15">
        <v>0</v>
      </c>
    </row>
    <row r="29" spans="2:10" s="16" customFormat="1" x14ac:dyDescent="0.25">
      <c r="B29" s="7" t="s">
        <v>30</v>
      </c>
      <c r="C29" s="9">
        <v>116295.33848507634</v>
      </c>
      <c r="D29" s="13"/>
      <c r="E29" s="14">
        <v>116295</v>
      </c>
      <c r="F29" s="13"/>
      <c r="G29" s="14">
        <v>116295</v>
      </c>
      <c r="H29" s="13"/>
      <c r="I29" s="15">
        <v>0</v>
      </c>
    </row>
    <row r="30" spans="2:10" s="16" customFormat="1" x14ac:dyDescent="0.25">
      <c r="B30" s="7" t="s">
        <v>31</v>
      </c>
      <c r="C30" s="9">
        <v>176537.26496350334</v>
      </c>
      <c r="D30" s="13"/>
      <c r="E30" s="14">
        <v>176537</v>
      </c>
      <c r="F30" s="13"/>
      <c r="G30" s="14">
        <v>176537</v>
      </c>
      <c r="H30" s="13"/>
      <c r="I30" s="15">
        <v>0</v>
      </c>
    </row>
    <row r="31" spans="2:10" s="16" customFormat="1" x14ac:dyDescent="0.25">
      <c r="B31" s="7" t="s">
        <v>32</v>
      </c>
      <c r="C31" s="9">
        <v>106799.5819372121</v>
      </c>
      <c r="D31" s="13"/>
      <c r="E31" s="14">
        <v>106800</v>
      </c>
      <c r="F31" s="13"/>
      <c r="G31" s="14">
        <v>106800</v>
      </c>
      <c r="H31" s="13"/>
      <c r="I31" s="15">
        <v>0</v>
      </c>
    </row>
    <row r="32" spans="2:10" s="16" customFormat="1" x14ac:dyDescent="0.25">
      <c r="B32" s="7" t="s">
        <v>33</v>
      </c>
      <c r="C32" s="9"/>
      <c r="D32" s="13"/>
      <c r="E32" s="14"/>
      <c r="F32" s="13"/>
      <c r="G32" s="14"/>
      <c r="H32" s="13"/>
      <c r="I32" s="15"/>
      <c r="J32" s="16" t="s">
        <v>59</v>
      </c>
    </row>
    <row r="33" spans="2:9" s="16" customFormat="1" x14ac:dyDescent="0.25">
      <c r="B33" s="7" t="s">
        <v>34</v>
      </c>
      <c r="C33" s="9">
        <v>100380.5968973811</v>
      </c>
      <c r="D33" s="13"/>
      <c r="E33" s="14">
        <v>100381</v>
      </c>
      <c r="F33" s="13"/>
      <c r="G33" s="14">
        <v>100381</v>
      </c>
      <c r="H33" s="13"/>
      <c r="I33" s="15">
        <v>0</v>
      </c>
    </row>
    <row r="34" spans="2:9" s="16" customFormat="1" x14ac:dyDescent="0.25">
      <c r="B34" s="7" t="s">
        <v>35</v>
      </c>
      <c r="C34" s="9">
        <v>74729.961158131628</v>
      </c>
      <c r="D34" s="13"/>
      <c r="E34" s="14">
        <v>74730</v>
      </c>
      <c r="F34" s="13"/>
      <c r="G34" s="14">
        <v>74730</v>
      </c>
      <c r="H34" s="13"/>
      <c r="I34" s="15">
        <v>0</v>
      </c>
    </row>
    <row r="35" spans="2:9" s="16" customFormat="1" x14ac:dyDescent="0.25">
      <c r="B35" s="7" t="s">
        <v>36</v>
      </c>
      <c r="C35" s="9">
        <v>182836.62599371024</v>
      </c>
      <c r="D35" s="13"/>
      <c r="E35" s="14">
        <v>182837</v>
      </c>
      <c r="F35" s="13"/>
      <c r="G35" s="14">
        <v>182837</v>
      </c>
      <c r="H35" s="13"/>
      <c r="I35" s="15">
        <v>0</v>
      </c>
    </row>
    <row r="36" spans="2:9" s="16" customFormat="1" x14ac:dyDescent="0.25">
      <c r="B36" s="7" t="s">
        <v>37</v>
      </c>
      <c r="C36" s="9">
        <v>101260.9480300732</v>
      </c>
      <c r="D36" s="13"/>
      <c r="E36" s="14">
        <v>101261</v>
      </c>
      <c r="F36" s="13"/>
      <c r="G36" s="14">
        <v>101261</v>
      </c>
      <c r="H36" s="13"/>
      <c r="I36" s="15">
        <v>0</v>
      </c>
    </row>
    <row r="37" spans="2:9" s="16" customFormat="1" x14ac:dyDescent="0.25">
      <c r="B37" s="7" t="s">
        <v>38</v>
      </c>
      <c r="C37" s="9">
        <v>271224.51176185615</v>
      </c>
      <c r="D37" s="13"/>
      <c r="E37" s="14">
        <v>271225</v>
      </c>
      <c r="F37" s="13"/>
      <c r="G37" s="14">
        <v>271225</v>
      </c>
      <c r="H37" s="13"/>
      <c r="I37" s="15">
        <v>0</v>
      </c>
    </row>
    <row r="38" spans="2:9" s="16" customFormat="1" x14ac:dyDescent="0.25">
      <c r="B38" s="7" t="s">
        <v>39</v>
      </c>
      <c r="C38" s="9">
        <v>189060.12834516659</v>
      </c>
      <c r="D38" s="13"/>
      <c r="E38" s="14">
        <v>189060</v>
      </c>
      <c r="F38" s="13"/>
      <c r="G38" s="14">
        <v>189060</v>
      </c>
      <c r="H38" s="13"/>
      <c r="I38" s="15">
        <v>0</v>
      </c>
    </row>
    <row r="39" spans="2:9" s="16" customFormat="1" x14ac:dyDescent="0.25">
      <c r="B39" s="7" t="s">
        <v>40</v>
      </c>
      <c r="C39" s="9">
        <v>85270.339195835229</v>
      </c>
      <c r="D39" s="13"/>
      <c r="E39" s="14">
        <v>85270</v>
      </c>
      <c r="F39" s="13"/>
      <c r="G39" s="14">
        <v>85270</v>
      </c>
      <c r="H39" s="13"/>
      <c r="I39" s="15">
        <v>0</v>
      </c>
    </row>
    <row r="40" spans="2:9" s="16" customFormat="1" x14ac:dyDescent="0.25">
      <c r="B40" s="7" t="s">
        <v>41</v>
      </c>
      <c r="C40" s="9">
        <v>227332.03128060699</v>
      </c>
      <c r="D40" s="13"/>
      <c r="E40" s="17">
        <v>227332</v>
      </c>
      <c r="F40" s="18"/>
      <c r="G40" s="17">
        <v>227332</v>
      </c>
      <c r="H40" s="13"/>
      <c r="I40" s="15">
        <v>0</v>
      </c>
    </row>
    <row r="41" spans="2:9" s="16" customFormat="1" x14ac:dyDescent="0.25">
      <c r="B41" s="7" t="s">
        <v>42</v>
      </c>
      <c r="C41" s="9">
        <v>135768.53862987354</v>
      </c>
      <c r="D41" s="13"/>
      <c r="E41" s="14">
        <v>135769</v>
      </c>
      <c r="F41" s="13"/>
      <c r="G41" s="14">
        <v>135769</v>
      </c>
      <c r="H41" s="13"/>
      <c r="I41" s="15">
        <v>0</v>
      </c>
    </row>
    <row r="42" spans="2:9" s="16" customFormat="1" x14ac:dyDescent="0.25">
      <c r="B42" s="7" t="s">
        <v>43</v>
      </c>
      <c r="C42" s="9">
        <v>118184.13190524951</v>
      </c>
      <c r="D42" s="13"/>
      <c r="E42" s="14">
        <v>118184</v>
      </c>
      <c r="F42" s="13"/>
      <c r="G42" s="14">
        <v>118184</v>
      </c>
      <c r="H42" s="13"/>
      <c r="I42" s="15">
        <v>0</v>
      </c>
    </row>
    <row r="43" spans="2:9" s="16" customFormat="1" x14ac:dyDescent="0.25">
      <c r="B43" s="7" t="s">
        <v>44</v>
      </c>
      <c r="C43" s="9">
        <v>266943.09008687432</v>
      </c>
      <c r="D43" s="13"/>
      <c r="E43" s="14">
        <v>266943</v>
      </c>
      <c r="F43" s="13"/>
      <c r="G43" s="14">
        <v>266943</v>
      </c>
      <c r="H43" s="13"/>
      <c r="I43" s="15">
        <v>0</v>
      </c>
    </row>
    <row r="44" spans="2:9" s="16" customFormat="1" x14ac:dyDescent="0.25">
      <c r="B44" s="7" t="s">
        <v>45</v>
      </c>
      <c r="C44" s="9">
        <v>81701.772393127423</v>
      </c>
      <c r="D44" s="13"/>
      <c r="E44" s="14">
        <v>81702</v>
      </c>
      <c r="F44" s="13"/>
      <c r="G44" s="14">
        <v>81702</v>
      </c>
      <c r="H44" s="13"/>
      <c r="I44" s="15">
        <v>0</v>
      </c>
    </row>
    <row r="45" spans="2:9" s="16" customFormat="1" x14ac:dyDescent="0.25">
      <c r="B45" s="7" t="s">
        <v>46</v>
      </c>
      <c r="C45" s="9">
        <v>140348.62349019817</v>
      </c>
      <c r="D45" s="13"/>
      <c r="E45" s="14">
        <v>140349</v>
      </c>
      <c r="F45" s="13"/>
      <c r="G45" s="14">
        <v>140349</v>
      </c>
      <c r="H45" s="13"/>
      <c r="I45" s="15">
        <v>0</v>
      </c>
    </row>
    <row r="46" spans="2:9" s="16" customFormat="1" x14ac:dyDescent="0.25">
      <c r="B46" s="7" t="s">
        <v>47</v>
      </c>
      <c r="C46" s="9">
        <v>89847.669974060176</v>
      </c>
      <c r="D46" s="13"/>
      <c r="E46" s="14">
        <v>89848</v>
      </c>
      <c r="F46" s="13"/>
      <c r="G46" s="14">
        <v>89848</v>
      </c>
      <c r="H46" s="13"/>
      <c r="I46" s="15">
        <v>0</v>
      </c>
    </row>
    <row r="47" spans="2:9" s="16" customFormat="1" x14ac:dyDescent="0.25">
      <c r="B47" s="7" t="s">
        <v>48</v>
      </c>
      <c r="C47" s="9">
        <v>163255.47929130393</v>
      </c>
      <c r="D47" s="13"/>
      <c r="E47" s="14">
        <v>163255</v>
      </c>
      <c r="F47" s="13"/>
      <c r="G47" s="14">
        <v>163255</v>
      </c>
      <c r="H47" s="13"/>
      <c r="I47" s="15">
        <v>0</v>
      </c>
    </row>
    <row r="48" spans="2:9" s="16" customFormat="1" x14ac:dyDescent="0.25">
      <c r="B48" s="7" t="s">
        <v>49</v>
      </c>
      <c r="C48" s="9">
        <v>515149.42967035482</v>
      </c>
      <c r="D48" s="13"/>
      <c r="E48" s="14">
        <v>515149</v>
      </c>
      <c r="F48" s="13"/>
      <c r="G48" s="14">
        <v>515149</v>
      </c>
      <c r="H48" s="13"/>
      <c r="I48" s="15">
        <v>0</v>
      </c>
    </row>
    <row r="49" spans="2:10" s="16" customFormat="1" x14ac:dyDescent="0.25">
      <c r="B49" s="7" t="s">
        <v>50</v>
      </c>
      <c r="C49" s="9">
        <v>98253.403712552812</v>
      </c>
      <c r="D49" s="13"/>
      <c r="E49" s="14">
        <v>98253</v>
      </c>
      <c r="F49" s="13"/>
      <c r="G49" s="14">
        <v>98253</v>
      </c>
      <c r="H49" s="13"/>
      <c r="I49" s="15">
        <v>0</v>
      </c>
    </row>
    <row r="50" spans="2:10" s="16" customFormat="1" x14ac:dyDescent="0.25">
      <c r="B50" s="7" t="s">
        <v>51</v>
      </c>
      <c r="C50" s="9"/>
      <c r="D50" s="13"/>
      <c r="E50" s="14"/>
      <c r="F50" s="13"/>
      <c r="G50" s="14"/>
      <c r="H50" s="13"/>
      <c r="I50" s="15"/>
      <c r="J50" s="16" t="s">
        <v>59</v>
      </c>
    </row>
    <row r="51" spans="2:10" s="16" customFormat="1" x14ac:dyDescent="0.25">
      <c r="B51" s="7" t="s">
        <v>52</v>
      </c>
      <c r="C51" s="9"/>
      <c r="D51" s="13"/>
      <c r="E51" s="14"/>
      <c r="F51" s="13"/>
      <c r="G51" s="14"/>
      <c r="H51" s="13"/>
      <c r="I51" s="15"/>
      <c r="J51" s="16" t="s">
        <v>59</v>
      </c>
    </row>
    <row r="52" spans="2:10" s="16" customFormat="1" x14ac:dyDescent="0.25">
      <c r="B52" s="7" t="s">
        <v>53</v>
      </c>
      <c r="C52" s="9">
        <v>141121.09300831112</v>
      </c>
      <c r="D52" s="13"/>
      <c r="E52" s="14">
        <v>141121</v>
      </c>
      <c r="F52" s="13"/>
      <c r="G52" s="14">
        <v>141121</v>
      </c>
      <c r="H52" s="13"/>
      <c r="I52" s="15">
        <v>0</v>
      </c>
    </row>
    <row r="53" spans="2:10" s="16" customFormat="1" x14ac:dyDescent="0.25">
      <c r="B53" s="7" t="s">
        <v>54</v>
      </c>
      <c r="C53" s="9">
        <v>110095.05925909558</v>
      </c>
      <c r="D53" s="13"/>
      <c r="E53" s="14">
        <v>110095</v>
      </c>
      <c r="F53" s="13"/>
      <c r="G53" s="14">
        <v>110095</v>
      </c>
      <c r="H53" s="13"/>
      <c r="I53" s="15">
        <v>0</v>
      </c>
    </row>
    <row r="54" spans="2:10" s="16" customFormat="1" x14ac:dyDescent="0.25">
      <c r="B54" s="7" t="s">
        <v>55</v>
      </c>
      <c r="C54" s="9">
        <v>151078.29841707391</v>
      </c>
      <c r="D54" s="13"/>
      <c r="E54" s="14">
        <v>151078</v>
      </c>
      <c r="F54" s="13"/>
      <c r="G54" s="14">
        <v>151078</v>
      </c>
      <c r="H54" s="13"/>
      <c r="I54" s="15">
        <v>0</v>
      </c>
    </row>
    <row r="55" spans="2:10" s="16" customFormat="1" x14ac:dyDescent="0.25">
      <c r="B55" s="7" t="s">
        <v>56</v>
      </c>
      <c r="C55" s="9">
        <v>86687.956146004057</v>
      </c>
      <c r="D55" s="13"/>
      <c r="E55" s="14">
        <v>86688</v>
      </c>
      <c r="F55" s="13"/>
      <c r="G55" s="14">
        <v>86688</v>
      </c>
      <c r="H55" s="13"/>
      <c r="I55" s="15">
        <v>0</v>
      </c>
    </row>
    <row r="56" spans="2:10" s="16" customFormat="1" x14ac:dyDescent="0.25">
      <c r="B56" s="19"/>
      <c r="C56" s="20"/>
      <c r="D56" s="21"/>
      <c r="E56" s="22"/>
      <c r="F56" s="21"/>
      <c r="G56" s="22"/>
      <c r="H56" s="21"/>
      <c r="I56" s="23"/>
    </row>
    <row r="57" spans="2:10" s="16" customFormat="1" x14ac:dyDescent="0.25">
      <c r="B57" s="7" t="s">
        <v>57</v>
      </c>
      <c r="C57" s="10">
        <f>SUM(C4:C55)</f>
        <v>7112096.5519525958</v>
      </c>
      <c r="D57" s="13"/>
      <c r="E57" s="14">
        <f>SUM(E4:E55)</f>
        <v>7112098</v>
      </c>
      <c r="F57" s="13"/>
      <c r="G57" s="14">
        <f>SUM(G4:G55)</f>
        <v>7112098</v>
      </c>
      <c r="H57" s="13"/>
      <c r="I57" s="15">
        <v>0</v>
      </c>
    </row>
    <row r="59" spans="2:10" x14ac:dyDescent="0.25">
      <c r="E59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TPF-5(397)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Landolt, Jean (FHWA)</dc:creator>
  <cp:lastModifiedBy>Sergeson, Patricia (FHWA)</cp:lastModifiedBy>
  <dcterms:created xsi:type="dcterms:W3CDTF">2025-10-08T16:18:06Z</dcterms:created>
  <dcterms:modified xsi:type="dcterms:W3CDTF">2025-10-09T22:28:45Z</dcterms:modified>
</cp:coreProperties>
</file>