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351)--Kansas--Solicit#1403\"/>
    </mc:Choice>
  </mc:AlternateContent>
  <xr:revisionPtr revIDLastSave="0" documentId="8_{3447BB44-0457-4788-993C-3DAC88CDD7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G16" i="1"/>
  <c r="G15" i="1"/>
  <c r="G14" i="1"/>
  <c r="G13" i="1"/>
  <c r="G12" i="1"/>
  <c r="G11" i="1"/>
  <c r="E16" i="1"/>
  <c r="E15" i="1"/>
  <c r="E14" i="1"/>
  <c r="E13" i="1"/>
  <c r="E12" i="1"/>
  <c r="E11" i="1"/>
  <c r="E10" i="1"/>
  <c r="I11" i="1" l="1"/>
  <c r="G10" i="1"/>
  <c r="D24" i="1"/>
  <c r="C24" i="1"/>
  <c r="I10" i="1" l="1"/>
  <c r="G17" i="1" l="1"/>
  <c r="F24" i="1"/>
  <c r="J21" i="1"/>
  <c r="I23" i="1"/>
  <c r="J23" i="1" s="1"/>
  <c r="J10" i="1"/>
  <c r="G22" i="1" l="1"/>
  <c r="I22" i="1" s="1"/>
  <c r="J22" i="1" s="1"/>
  <c r="G20" i="1"/>
  <c r="I20" i="1" s="1"/>
  <c r="J20" i="1" s="1"/>
  <c r="G19" i="1"/>
  <c r="I19" i="1" s="1"/>
  <c r="J19" i="1" s="1"/>
  <c r="G18" i="1"/>
  <c r="I18" i="1" s="1"/>
  <c r="J18" i="1" s="1"/>
  <c r="I17" i="1"/>
  <c r="J17" i="1" s="1"/>
  <c r="I16" i="1"/>
  <c r="J16" i="1" s="1"/>
  <c r="J11" i="1" l="1"/>
  <c r="J24" i="1" s="1"/>
  <c r="G24" i="1"/>
  <c r="I24" i="1"/>
  <c r="H24" i="1" l="1"/>
  <c r="E24" i="1"/>
</calcChain>
</file>

<file path=xl/sharedStrings.xml><?xml version="1.0" encoding="utf-8"?>
<sst xmlns="http://schemas.openxmlformats.org/spreadsheetml/2006/main" count="28" uniqueCount="23">
  <si>
    <t xml:space="preserve">Totals </t>
  </si>
  <si>
    <t xml:space="preserve">Amount Invoiced     </t>
  </si>
  <si>
    <t>Actual Expense % Per Partner</t>
  </si>
  <si>
    <t>Contribution Percentage Per Partner</t>
  </si>
  <si>
    <t>Total Expenditures Per Partner</t>
  </si>
  <si>
    <t>Funds Transferred to Project Per Partner</t>
  </si>
  <si>
    <t>State/Partner</t>
  </si>
  <si>
    <t>Funds
Obligated</t>
  </si>
  <si>
    <t xml:space="preserve">UDO
Un-Expended Funds to be Returned to Partners </t>
  </si>
  <si>
    <t>Un-Delivered Orders
 Un-Expended Funds</t>
  </si>
  <si>
    <t>Program Code 
(e.g., L560)</t>
  </si>
  <si>
    <t>Kansas</t>
  </si>
  <si>
    <t>Z560</t>
  </si>
  <si>
    <t>Lead Agency Contact:  David Behzadpour</t>
  </si>
  <si>
    <t>Closeout Funding Spreadsheet - Pooled Fund Project: TPF-5(351)</t>
  </si>
  <si>
    <t>As of 10/31/2022</t>
  </si>
  <si>
    <t>California</t>
  </si>
  <si>
    <t>Maryland</t>
  </si>
  <si>
    <t>Michigan</t>
  </si>
  <si>
    <t>New Jersey</t>
  </si>
  <si>
    <t>Pennsylvania </t>
  </si>
  <si>
    <t>Wisconsin</t>
  </si>
  <si>
    <t>M56E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</si>
</sst>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002060"/>
      <name val="Times New Roman "/>
    </font>
    <font>
      <sz val="11"/>
      <color rgb="FF212529"/>
      <name val="Times New Roman 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10" fontId="2" fillId="0" borderId="3" xfId="0" applyNumberFormat="1" applyFont="1" applyBorder="1" applyAlignment="1">
      <alignment horizontal="right"/>
    </xf>
    <xf numFmtId="0" fontId="4" fillId="0" borderId="0" xfId="0" applyFont="1"/>
    <xf numFmtId="165" fontId="3" fillId="0" borderId="3" xfId="0" applyNumberFormat="1" applyFont="1" applyBorder="1" applyAlignment="1">
      <alignment horizontal="right"/>
    </xf>
    <xf numFmtId="39" fontId="3" fillId="0" borderId="0" xfId="0" applyNumberFormat="1" applyFont="1"/>
    <xf numFmtId="43" fontId="3" fillId="3" borderId="3" xfId="1" applyFont="1" applyFill="1" applyBorder="1" applyAlignment="1">
      <alignment horizontal="right"/>
    </xf>
    <xf numFmtId="43" fontId="3" fillId="3" borderId="3" xfId="1" applyFont="1" applyFill="1" applyBorder="1"/>
    <xf numFmtId="164" fontId="2" fillId="3" borderId="3" xfId="0" applyNumberFormat="1" applyFont="1" applyFill="1" applyBorder="1" applyAlignment="1">
      <alignment horizontal="right"/>
    </xf>
    <xf numFmtId="43" fontId="3" fillId="4" borderId="3" xfId="1" applyFont="1" applyFill="1" applyBorder="1" applyAlignment="1">
      <alignment horizontal="right"/>
    </xf>
    <xf numFmtId="43" fontId="11" fillId="4" borderId="3" xfId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164" fontId="11" fillId="4" borderId="3" xfId="0" applyNumberFormat="1" applyFont="1" applyFill="1" applyBorder="1" applyAlignment="1">
      <alignment horizontal="right"/>
    </xf>
    <xf numFmtId="0" fontId="7" fillId="0" borderId="0" xfId="0" applyFont="1"/>
    <xf numFmtId="0" fontId="7" fillId="0" borderId="3" xfId="0" applyFont="1" applyBorder="1"/>
    <xf numFmtId="37" fontId="3" fillId="5" borderId="3" xfId="0" applyNumberFormat="1" applyFont="1" applyFill="1" applyBorder="1" applyAlignment="1">
      <alignment horizontal="center"/>
    </xf>
    <xf numFmtId="37" fontId="3" fillId="2" borderId="3" xfId="2" applyNumberFormat="1" applyFont="1" applyFill="1" applyBorder="1"/>
    <xf numFmtId="37" fontId="3" fillId="2" borderId="3" xfId="1" applyNumberFormat="1" applyFont="1" applyFill="1" applyBorder="1" applyAlignment="1">
      <alignment horizontal="right"/>
    </xf>
    <xf numFmtId="37" fontId="3" fillId="5" borderId="3" xfId="0" applyNumberFormat="1" applyFont="1" applyFill="1" applyBorder="1" applyAlignment="1">
      <alignment horizontal="center" vertical="top"/>
    </xf>
    <xf numFmtId="0" fontId="3" fillId="0" borderId="14" xfId="0" applyFont="1" applyBorder="1" applyAlignment="1">
      <alignment horizontal="center"/>
    </xf>
    <xf numFmtId="0" fontId="7" fillId="0" borderId="15" xfId="0" applyFont="1" applyBorder="1"/>
    <xf numFmtId="37" fontId="3" fillId="2" borderId="3" xfId="2" applyNumberFormat="1" applyFont="1" applyFill="1" applyBorder="1" applyAlignment="1">
      <alignment horizontal="center" vertical="center"/>
    </xf>
    <xf numFmtId="37" fontId="3" fillId="2" borderId="3" xfId="1" applyNumberFormat="1" applyFont="1" applyFill="1" applyBorder="1" applyAlignment="1">
      <alignment horizontal="center"/>
    </xf>
    <xf numFmtId="0" fontId="12" fillId="0" borderId="3" xfId="0" applyFont="1" applyBorder="1"/>
    <xf numFmtId="0" fontId="13" fillId="0" borderId="3" xfId="0" applyFont="1" applyBorder="1"/>
    <xf numFmtId="0" fontId="7" fillId="0" borderId="0" xfId="0" applyFont="1"/>
    <xf numFmtId="0" fontId="6" fillId="0" borderId="0" xfId="0" applyFont="1"/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4" xfId="0" applyFill="1" applyBorder="1"/>
    <xf numFmtId="0" fontId="0" fillId="2" borderId="11" xfId="0" applyFill="1" applyBorder="1"/>
    <xf numFmtId="0" fontId="9" fillId="3" borderId="7" xfId="0" applyFon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9" fillId="3" borderId="5" xfId="0" applyFont="1" applyFill="1" applyBorder="1" applyAlignment="1">
      <alignment horizontal="left"/>
    </xf>
    <xf numFmtId="0" fontId="10" fillId="3" borderId="5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/>
    <xf numFmtId="0" fontId="8" fillId="4" borderId="2" xfId="0" applyFont="1" applyFill="1" applyBorder="1"/>
    <xf numFmtId="0" fontId="7" fillId="0" borderId="1" xfId="0" applyFont="1" applyBorder="1" applyAlignment="1">
      <alignment horizontal="center"/>
    </xf>
    <xf numFmtId="0" fontId="8" fillId="0" borderId="6" xfId="0" applyFont="1" applyBorder="1"/>
    <xf numFmtId="0" fontId="7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2" xfId="0" applyFont="1" applyFill="1" applyBorder="1"/>
    <xf numFmtId="0" fontId="8" fillId="0" borderId="2" xfId="0" applyFont="1" applyBorder="1"/>
    <xf numFmtId="0" fontId="7" fillId="4" borderId="1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3" workbookViewId="0">
      <selection activeCell="A16" sqref="A16"/>
    </sheetView>
  </sheetViews>
  <sheetFormatPr defaultColWidth="9.140625" defaultRowHeight="15"/>
  <cols>
    <col min="1" max="1" width="16" style="1" customWidth="1"/>
    <col min="2" max="2" width="10.28515625" style="1" customWidth="1"/>
    <col min="3" max="5" width="12.7109375" style="1" customWidth="1"/>
    <col min="6" max="6" width="13.28515625" style="1" customWidth="1"/>
    <col min="7" max="7" width="13.5703125" style="1" customWidth="1"/>
    <col min="8" max="8" width="10.7109375" style="1" customWidth="1"/>
    <col min="9" max="9" width="13.28515625" style="1" customWidth="1"/>
    <col min="10" max="10" width="12.7109375" style="1" customWidth="1"/>
    <col min="11" max="16384" width="9.140625" style="1"/>
  </cols>
  <sheetData>
    <row r="1" spans="1:10">
      <c r="A1" s="31" t="s">
        <v>14</v>
      </c>
      <c r="B1" s="32"/>
      <c r="C1" s="32"/>
      <c r="D1" s="32"/>
      <c r="E1" s="32"/>
      <c r="F1" s="32"/>
      <c r="G1" s="32"/>
      <c r="H1" s="32"/>
      <c r="I1" s="32"/>
      <c r="J1" s="33"/>
    </row>
    <row r="2" spans="1:10">
      <c r="A2" s="34"/>
      <c r="B2" s="35"/>
      <c r="C2" s="35"/>
      <c r="D2" s="35"/>
      <c r="E2" s="35"/>
      <c r="F2" s="35"/>
      <c r="G2" s="35"/>
      <c r="H2" s="35"/>
      <c r="I2" s="35"/>
      <c r="J2" s="36"/>
    </row>
    <row r="3" spans="1:10" ht="15.75" thickBot="1">
      <c r="A3" s="37"/>
      <c r="B3" s="38"/>
      <c r="C3" s="38"/>
      <c r="D3" s="38"/>
      <c r="E3" s="38"/>
      <c r="F3" s="38"/>
      <c r="G3" s="38"/>
      <c r="H3" s="38"/>
      <c r="I3" s="38"/>
      <c r="J3" s="39"/>
    </row>
    <row r="4" spans="1:10" ht="22.15" customHeight="1" thickBot="1">
      <c r="A4" s="46" t="s">
        <v>13</v>
      </c>
      <c r="B4" s="47"/>
      <c r="C4" s="47"/>
      <c r="D4" s="47"/>
      <c r="E4" s="47"/>
      <c r="F4" s="47"/>
      <c r="G4" s="47"/>
      <c r="H4" s="47"/>
      <c r="I4" s="47"/>
      <c r="J4" s="47"/>
    </row>
    <row r="5" spans="1:10">
      <c r="A5" s="40" t="s">
        <v>15</v>
      </c>
      <c r="B5" s="41"/>
      <c r="C5" s="41"/>
      <c r="D5" s="41"/>
      <c r="E5" s="41"/>
      <c r="F5" s="41"/>
      <c r="G5" s="41"/>
      <c r="H5" s="41"/>
      <c r="I5" s="41"/>
      <c r="J5" s="42"/>
    </row>
    <row r="6" spans="1:10" ht="15.75" thickBot="1">
      <c r="A6" s="43"/>
      <c r="B6" s="44"/>
      <c r="C6" s="44"/>
      <c r="D6" s="44"/>
      <c r="E6" s="44"/>
      <c r="F6" s="44"/>
      <c r="G6" s="44"/>
      <c r="H6" s="44"/>
      <c r="I6" s="44"/>
      <c r="J6" s="45"/>
    </row>
    <row r="7" spans="1:10" ht="15.6" customHeight="1">
      <c r="A7" s="51" t="s">
        <v>6</v>
      </c>
      <c r="B7" s="53" t="s">
        <v>10</v>
      </c>
      <c r="C7" s="56" t="s">
        <v>5</v>
      </c>
      <c r="D7" s="56" t="s">
        <v>7</v>
      </c>
      <c r="E7" s="53" t="s">
        <v>3</v>
      </c>
      <c r="F7" s="59" t="s">
        <v>1</v>
      </c>
      <c r="G7" s="59" t="s">
        <v>4</v>
      </c>
      <c r="H7" s="53" t="s">
        <v>2</v>
      </c>
      <c r="I7" s="65" t="s">
        <v>9</v>
      </c>
      <c r="J7" s="48" t="s">
        <v>8</v>
      </c>
    </row>
    <row r="8" spans="1:10" ht="18" customHeight="1">
      <c r="A8" s="52"/>
      <c r="B8" s="54"/>
      <c r="C8" s="57"/>
      <c r="D8" s="57"/>
      <c r="E8" s="54"/>
      <c r="F8" s="60"/>
      <c r="G8" s="62"/>
      <c r="H8" s="52"/>
      <c r="I8" s="66"/>
      <c r="J8" s="49"/>
    </row>
    <row r="9" spans="1:10" ht="42.75" customHeight="1" thickBot="1">
      <c r="A9" s="52"/>
      <c r="B9" s="55"/>
      <c r="C9" s="58"/>
      <c r="D9" s="58"/>
      <c r="E9" s="55"/>
      <c r="F9" s="61"/>
      <c r="G9" s="63"/>
      <c r="H9" s="64"/>
      <c r="I9" s="67"/>
      <c r="J9" s="50"/>
    </row>
    <row r="10" spans="1:10">
      <c r="A10" s="28" t="s">
        <v>16</v>
      </c>
      <c r="B10" s="23" t="s">
        <v>12</v>
      </c>
      <c r="C10" s="19">
        <v>60000</v>
      </c>
      <c r="D10" s="19">
        <v>60000</v>
      </c>
      <c r="E10" s="8">
        <f>+D10/360000</f>
        <v>0.16666666666666666</v>
      </c>
      <c r="F10" s="11">
        <v>60000</v>
      </c>
      <c r="G10" s="10">
        <f t="shared" ref="G10:J23" si="0">SUM(F10:F10)</f>
        <v>60000</v>
      </c>
      <c r="H10" s="8">
        <f>+G10/360000</f>
        <v>0.16666666666666666</v>
      </c>
      <c r="I10" s="13">
        <f>+D10-F10</f>
        <v>0</v>
      </c>
      <c r="J10" s="14">
        <f t="shared" si="0"/>
        <v>0</v>
      </c>
    </row>
    <row r="11" spans="1:10">
      <c r="A11" s="27" t="s">
        <v>11</v>
      </c>
      <c r="B11" s="23" t="s">
        <v>12</v>
      </c>
      <c r="C11" s="19">
        <v>60000</v>
      </c>
      <c r="D11" s="19">
        <v>60000</v>
      </c>
      <c r="E11" s="8">
        <f t="shared" ref="E11:E16" si="1">+D11/360000</f>
        <v>0.16666666666666666</v>
      </c>
      <c r="F11" s="11">
        <v>60000</v>
      </c>
      <c r="G11" s="10">
        <f t="shared" si="0"/>
        <v>60000</v>
      </c>
      <c r="H11" s="8">
        <f t="shared" ref="H11:H16" si="2">+G11/360000</f>
        <v>0.16666666666666666</v>
      </c>
      <c r="I11" s="13">
        <f t="shared" ref="I11" si="3">+D11-F11</f>
        <v>0</v>
      </c>
      <c r="J11" s="14">
        <f t="shared" si="0"/>
        <v>0</v>
      </c>
    </row>
    <row r="12" spans="1:10">
      <c r="A12" s="28" t="s">
        <v>17</v>
      </c>
      <c r="B12" s="23" t="s">
        <v>12</v>
      </c>
      <c r="C12" s="19">
        <v>60000</v>
      </c>
      <c r="D12" s="19">
        <v>60000</v>
      </c>
      <c r="E12" s="8">
        <f t="shared" si="1"/>
        <v>0.16666666666666666</v>
      </c>
      <c r="F12" s="11">
        <v>60000</v>
      </c>
      <c r="G12" s="10">
        <f t="shared" si="0"/>
        <v>60000</v>
      </c>
      <c r="H12" s="8">
        <f t="shared" si="2"/>
        <v>0.16666666666666666</v>
      </c>
      <c r="I12" s="13"/>
      <c r="J12" s="14"/>
    </row>
    <row r="13" spans="1:10">
      <c r="A13" s="28" t="s">
        <v>18</v>
      </c>
      <c r="B13" s="23" t="s">
        <v>12</v>
      </c>
      <c r="C13" s="19">
        <v>60000</v>
      </c>
      <c r="D13" s="19">
        <v>60000</v>
      </c>
      <c r="E13" s="8">
        <f t="shared" si="1"/>
        <v>0.16666666666666666</v>
      </c>
      <c r="F13" s="11">
        <v>60000</v>
      </c>
      <c r="G13" s="10">
        <f t="shared" si="0"/>
        <v>60000</v>
      </c>
      <c r="H13" s="8">
        <f t="shared" si="2"/>
        <v>0.16666666666666666</v>
      </c>
      <c r="I13" s="13"/>
      <c r="J13" s="14"/>
    </row>
    <row r="14" spans="1:10">
      <c r="A14" s="28" t="s">
        <v>19</v>
      </c>
      <c r="B14" s="23" t="s">
        <v>12</v>
      </c>
      <c r="C14" s="19">
        <v>40000</v>
      </c>
      <c r="D14" s="19">
        <v>40000</v>
      </c>
      <c r="E14" s="8">
        <f t="shared" si="1"/>
        <v>0.1111111111111111</v>
      </c>
      <c r="F14" s="11">
        <v>40000</v>
      </c>
      <c r="G14" s="10">
        <f t="shared" si="0"/>
        <v>40000</v>
      </c>
      <c r="H14" s="8">
        <f t="shared" si="2"/>
        <v>0.1111111111111111</v>
      </c>
      <c r="I14" s="13"/>
      <c r="J14" s="14"/>
    </row>
    <row r="15" spans="1:10">
      <c r="A15" s="28" t="s">
        <v>20</v>
      </c>
      <c r="B15" s="23" t="s">
        <v>12</v>
      </c>
      <c r="C15" s="19">
        <v>20000</v>
      </c>
      <c r="D15" s="19">
        <v>20000</v>
      </c>
      <c r="E15" s="8">
        <f t="shared" si="1"/>
        <v>5.5555555555555552E-2</v>
      </c>
      <c r="F15" s="11">
        <v>20000</v>
      </c>
      <c r="G15" s="10">
        <f t="shared" si="0"/>
        <v>20000</v>
      </c>
      <c r="H15" s="8">
        <f t="shared" si="2"/>
        <v>5.5555555555555552E-2</v>
      </c>
      <c r="I15" s="13"/>
      <c r="J15" s="14"/>
    </row>
    <row r="16" spans="1:10">
      <c r="A16" s="28" t="s">
        <v>21</v>
      </c>
      <c r="B16" s="23" t="s">
        <v>22</v>
      </c>
      <c r="C16" s="25">
        <v>60000</v>
      </c>
      <c r="D16" s="26">
        <v>60000</v>
      </c>
      <c r="E16" s="8">
        <f t="shared" si="1"/>
        <v>0.16666666666666666</v>
      </c>
      <c r="F16" s="11">
        <v>60000</v>
      </c>
      <c r="G16" s="10">
        <f t="shared" si="0"/>
        <v>60000</v>
      </c>
      <c r="H16" s="8">
        <f t="shared" si="2"/>
        <v>0.16666666666666666</v>
      </c>
      <c r="I16" s="13">
        <f t="shared" ref="I16:I20" si="4">SUM(C16)-G16</f>
        <v>0</v>
      </c>
      <c r="J16" s="14">
        <f t="shared" si="0"/>
        <v>0</v>
      </c>
    </row>
    <row r="17" spans="1:10">
      <c r="A17" s="24"/>
      <c r="B17" s="4"/>
      <c r="C17" s="20"/>
      <c r="D17" s="21"/>
      <c r="E17" s="8"/>
      <c r="F17" s="11"/>
      <c r="G17" s="10">
        <f t="shared" si="0"/>
        <v>0</v>
      </c>
      <c r="H17" s="8"/>
      <c r="I17" s="13">
        <f t="shared" si="4"/>
        <v>0</v>
      </c>
      <c r="J17" s="14">
        <f t="shared" si="0"/>
        <v>0</v>
      </c>
    </row>
    <row r="18" spans="1:10">
      <c r="A18" s="18"/>
      <c r="B18" s="4"/>
      <c r="C18" s="20"/>
      <c r="D18" s="21"/>
      <c r="E18" s="8"/>
      <c r="F18" s="11"/>
      <c r="G18" s="10">
        <f t="shared" si="0"/>
        <v>0</v>
      </c>
      <c r="H18" s="8"/>
      <c r="I18" s="13">
        <f t="shared" si="4"/>
        <v>0</v>
      </c>
      <c r="J18" s="14">
        <f t="shared" si="0"/>
        <v>0</v>
      </c>
    </row>
    <row r="19" spans="1:10">
      <c r="A19" s="18"/>
      <c r="B19" s="4"/>
      <c r="C19" s="20"/>
      <c r="D19" s="21"/>
      <c r="E19" s="8"/>
      <c r="F19" s="11"/>
      <c r="G19" s="10">
        <f t="shared" si="0"/>
        <v>0</v>
      </c>
      <c r="H19" s="8"/>
      <c r="I19" s="13">
        <f t="shared" si="4"/>
        <v>0</v>
      </c>
      <c r="J19" s="14">
        <f t="shared" si="0"/>
        <v>0</v>
      </c>
    </row>
    <row r="20" spans="1:10">
      <c r="A20" s="18"/>
      <c r="B20" s="4"/>
      <c r="C20" s="20"/>
      <c r="D20" s="21"/>
      <c r="E20" s="8"/>
      <c r="F20" s="11"/>
      <c r="G20" s="10">
        <f t="shared" si="0"/>
        <v>0</v>
      </c>
      <c r="H20" s="8"/>
      <c r="I20" s="13">
        <f t="shared" si="4"/>
        <v>0</v>
      </c>
      <c r="J20" s="14">
        <f t="shared" si="0"/>
        <v>0</v>
      </c>
    </row>
    <row r="21" spans="1:10">
      <c r="A21" s="18"/>
      <c r="B21" s="4"/>
      <c r="C21" s="20"/>
      <c r="D21" s="21"/>
      <c r="E21" s="8"/>
      <c r="F21" s="11"/>
      <c r="G21" s="10"/>
      <c r="H21" s="8"/>
      <c r="I21" s="13"/>
      <c r="J21" s="14">
        <f t="shared" si="0"/>
        <v>0</v>
      </c>
    </row>
    <row r="22" spans="1:10">
      <c r="A22" s="18"/>
      <c r="B22" s="4"/>
      <c r="C22" s="20"/>
      <c r="D22" s="21"/>
      <c r="E22" s="8"/>
      <c r="F22" s="11"/>
      <c r="G22" s="10">
        <f t="shared" si="0"/>
        <v>0</v>
      </c>
      <c r="H22" s="8"/>
      <c r="I22" s="13">
        <f>SUM(C22)-G22</f>
        <v>0</v>
      </c>
      <c r="J22" s="14">
        <f t="shared" si="0"/>
        <v>0</v>
      </c>
    </row>
    <row r="23" spans="1:10">
      <c r="A23" s="18"/>
      <c r="B23" s="4"/>
      <c r="C23" s="20"/>
      <c r="D23" s="21"/>
      <c r="E23" s="8"/>
      <c r="F23" s="11"/>
      <c r="G23" s="10"/>
      <c r="H23" s="8"/>
      <c r="I23" s="13">
        <f>SUM(C23)-G23</f>
        <v>0</v>
      </c>
      <c r="J23" s="14">
        <f t="shared" si="0"/>
        <v>0</v>
      </c>
    </row>
    <row r="24" spans="1:10">
      <c r="A24" s="18" t="s">
        <v>0</v>
      </c>
      <c r="B24" s="5"/>
      <c r="C24" s="22">
        <f>SUM(C10:C23)</f>
        <v>360000</v>
      </c>
      <c r="D24" s="22">
        <f>SUM(D10:D23)</f>
        <v>360000</v>
      </c>
      <c r="E24" s="6">
        <f t="shared" ref="E24:J24" si="5">SUM(E10:E23)</f>
        <v>0.99999999999999989</v>
      </c>
      <c r="F24" s="12">
        <f t="shared" si="5"/>
        <v>360000</v>
      </c>
      <c r="G24" s="12">
        <f>SUM(G10:G23)</f>
        <v>360000</v>
      </c>
      <c r="H24" s="6">
        <f t="shared" ref="H24" si="6">SUM(H10:H23)</f>
        <v>0.99999999999999989</v>
      </c>
      <c r="I24" s="15">
        <f t="shared" si="5"/>
        <v>0</v>
      </c>
      <c r="J24" s="16">
        <f t="shared" si="5"/>
        <v>0</v>
      </c>
    </row>
    <row r="25" spans="1:10">
      <c r="A25" s="7"/>
      <c r="B25" s="3"/>
      <c r="C25" s="9"/>
      <c r="E25" s="2"/>
    </row>
    <row r="26" spans="1:10">
      <c r="A26" s="17"/>
    </row>
    <row r="27" spans="1:10">
      <c r="A27" s="29"/>
      <c r="B27" s="30"/>
      <c r="C27" s="30"/>
      <c r="D27" s="30"/>
      <c r="E27" s="30"/>
      <c r="F27" s="30"/>
      <c r="G27" s="30"/>
      <c r="H27" s="30"/>
      <c r="I27" s="30"/>
      <c r="J27" s="30"/>
    </row>
  </sheetData>
  <mergeCells count="14">
    <mergeCell ref="A27:J27"/>
    <mergeCell ref="A1:J3"/>
    <mergeCell ref="A5:J6"/>
    <mergeCell ref="A4:J4"/>
    <mergeCell ref="J7:J9"/>
    <mergeCell ref="A7:A9"/>
    <mergeCell ref="B7:B9"/>
    <mergeCell ref="C7:C9"/>
    <mergeCell ref="E7:E9"/>
    <mergeCell ref="F7:F9"/>
    <mergeCell ref="G7:G9"/>
    <mergeCell ref="H7:H9"/>
    <mergeCell ref="I7:I9"/>
    <mergeCell ref="D7:D9"/>
  </mergeCells>
  <printOptions verticalCentered="1"/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Shelton, Masha CTR (FHWA)</cp:lastModifiedBy>
  <cp:lastPrinted>2019-10-23T14:43:12Z</cp:lastPrinted>
  <dcterms:created xsi:type="dcterms:W3CDTF">2011-08-11T15:02:45Z</dcterms:created>
  <dcterms:modified xsi:type="dcterms:W3CDTF">2022-11-09T02:40:17Z</dcterms:modified>
</cp:coreProperties>
</file>