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beh\Desktop\"/>
    </mc:Choice>
  </mc:AlternateContent>
  <xr:revisionPtr revIDLastSave="0" documentId="13_ncr:1_{2AA26390-3959-4C41-9995-BD4E8B1968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0" i="1"/>
  <c r="E15" i="1"/>
  <c r="E14" i="1"/>
  <c r="E13" i="1"/>
  <c r="E12" i="1"/>
  <c r="E11" i="1"/>
  <c r="E10" i="1"/>
  <c r="I11" i="1" l="1"/>
  <c r="D23" i="1"/>
  <c r="C23" i="1"/>
  <c r="I10" i="1" l="1"/>
  <c r="G16" i="1" l="1"/>
  <c r="F23" i="1"/>
  <c r="J20" i="1"/>
  <c r="I22" i="1"/>
  <c r="J22" i="1" s="1"/>
  <c r="J10" i="1"/>
  <c r="G21" i="1" l="1"/>
  <c r="I21" i="1" s="1"/>
  <c r="J21" i="1" s="1"/>
  <c r="G19" i="1"/>
  <c r="I19" i="1" s="1"/>
  <c r="J19" i="1" s="1"/>
  <c r="G18" i="1"/>
  <c r="I18" i="1" s="1"/>
  <c r="J18" i="1" s="1"/>
  <c r="G17" i="1"/>
  <c r="I17" i="1" s="1"/>
  <c r="J17" i="1" s="1"/>
  <c r="I16" i="1"/>
  <c r="J16" i="1" s="1"/>
  <c r="J11" i="1" l="1"/>
  <c r="J23" i="1" s="1"/>
  <c r="G23" i="1"/>
  <c r="I23" i="1"/>
  <c r="H23" i="1" l="1"/>
  <c r="E23" i="1"/>
</calcChain>
</file>

<file path=xl/sharedStrings.xml><?xml version="1.0" encoding="utf-8"?>
<sst xmlns="http://schemas.openxmlformats.org/spreadsheetml/2006/main" count="26" uniqueCount="23">
  <si>
    <t xml:space="preserve">Totals </t>
  </si>
  <si>
    <t xml:space="preserve">Amount Invoiced     </t>
  </si>
  <si>
    <t>Actual Expense % Per Partner</t>
  </si>
  <si>
    <t>Contribution Percentage Per Partner</t>
  </si>
  <si>
    <t>Total Expenditures Per Partner</t>
  </si>
  <si>
    <t>Funds Transferred to Project Per Partner</t>
  </si>
  <si>
    <t>State/Partner</t>
  </si>
  <si>
    <t>Funds
Obligated</t>
  </si>
  <si>
    <t xml:space="preserve">UDO
Un-Expended Funds to be Returned to Partners </t>
  </si>
  <si>
    <t>Un-Delivered Orders
 Un-Expended Funds</t>
  </si>
  <si>
    <t>Program Code 
(e.g., L560)</t>
  </si>
  <si>
    <t>Kansas</t>
  </si>
  <si>
    <t>Z560</t>
  </si>
  <si>
    <t>Lead Agency Contact:  David Behzadpour</t>
  </si>
  <si>
    <t>Maryland</t>
  </si>
  <si>
    <t>M56E</t>
  </si>
  <si>
    <t>Closeout Funding Spreadsheet - Pooled Fund Project: TPF-5(364)</t>
  </si>
  <si>
    <t>New Mexico</t>
  </si>
  <si>
    <t>Ohio</t>
  </si>
  <si>
    <t>Oklahoma</t>
  </si>
  <si>
    <t>New York</t>
  </si>
  <si>
    <t>As of 11/3/2022</t>
  </si>
  <si>
    <t>L56E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</si>
</sst>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7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6"/>
      <color rgb="FF002060"/>
      <name val="Times New Roma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Times New Roman"/>
      <family val="1"/>
    </font>
    <font>
      <b/>
      <sz val="11"/>
      <color rgb="FFFF0000"/>
      <name val="Times New Roman"/>
      <family val="1"/>
    </font>
    <font>
      <sz val="11"/>
      <color rgb="FF002060"/>
      <name val="Times New Roman"/>
      <family val="1"/>
    </font>
    <font>
      <sz val="11"/>
      <color theme="1"/>
      <name val="Times New Roman"/>
      <family val="1"/>
    </font>
    <font>
      <sz val="11"/>
      <color rgb="FF21252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/>
    <xf numFmtId="39" fontId="3" fillId="0" borderId="0" xfId="0" applyNumberFormat="1" applyFont="1"/>
    <xf numFmtId="0" fontId="7" fillId="0" borderId="0" xfId="0" applyFont="1"/>
    <xf numFmtId="0" fontId="7" fillId="0" borderId="3" xfId="0" applyFont="1" applyBorder="1"/>
    <xf numFmtId="0" fontId="7" fillId="0" borderId="15" xfId="0" applyFont="1" applyBorder="1"/>
    <xf numFmtId="37" fontId="3" fillId="2" borderId="3" xfId="2" applyNumberFormat="1" applyFont="1" applyFill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5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2" borderId="10" xfId="0" applyFill="1" applyBorder="1"/>
    <xf numFmtId="0" fontId="0" fillId="2" borderId="4" xfId="0" applyFill="1" applyBorder="1"/>
    <xf numFmtId="0" fontId="0" fillId="2" borderId="11" xfId="0" applyFill="1" applyBorder="1"/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3" fillId="0" borderId="14" xfId="0" applyFont="1" applyBorder="1" applyAlignment="1">
      <alignment horizontal="center" vertical="center"/>
    </xf>
    <xf numFmtId="37" fontId="3" fillId="5" borderId="3" xfId="0" applyNumberFormat="1" applyFont="1" applyFill="1" applyBorder="1" applyAlignment="1">
      <alignment horizontal="center" vertical="center"/>
    </xf>
    <xf numFmtId="167" fontId="3" fillId="0" borderId="3" xfId="0" applyNumberFormat="1" applyFont="1" applyBorder="1" applyAlignment="1">
      <alignment horizontal="center" vertical="center"/>
    </xf>
    <xf numFmtId="43" fontId="3" fillId="3" borderId="3" xfId="1" applyFont="1" applyFill="1" applyBorder="1" applyAlignment="1">
      <alignment horizontal="center" vertical="center"/>
    </xf>
    <xf numFmtId="43" fontId="3" fillId="4" borderId="3" xfId="1" applyFont="1" applyFill="1" applyBorder="1" applyAlignment="1">
      <alignment horizontal="center" vertical="center"/>
    </xf>
    <xf numFmtId="43" fontId="8" fillId="4" borderId="3" xfId="1" applyFont="1" applyFill="1" applyBorder="1" applyAlignment="1">
      <alignment horizontal="center" vertical="center"/>
    </xf>
    <xf numFmtId="37" fontId="3" fillId="2" borderId="3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9" fillId="3" borderId="5" xfId="0" applyFont="1" applyFill="1" applyBorder="1"/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4" xfId="0" applyFont="1" applyBorder="1"/>
    <xf numFmtId="0" fontId="10" fillId="0" borderId="11" xfId="0" applyFont="1" applyBorder="1"/>
    <xf numFmtId="0" fontId="9" fillId="0" borderId="6" xfId="0" applyFont="1" applyBorder="1"/>
    <xf numFmtId="0" fontId="9" fillId="0" borderId="6" xfId="0" applyFont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wrapText="1"/>
    </xf>
    <xf numFmtId="0" fontId="9" fillId="3" borderId="6" xfId="0" applyFont="1" applyFill="1" applyBorder="1"/>
    <xf numFmtId="0" fontId="9" fillId="4" borderId="6" xfId="0" applyFont="1" applyFill="1" applyBorder="1" applyAlignment="1">
      <alignment horizontal="center"/>
    </xf>
    <xf numFmtId="0" fontId="9" fillId="4" borderId="6" xfId="0" applyFont="1" applyFill="1" applyBorder="1"/>
    <xf numFmtId="0" fontId="9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wrapText="1"/>
    </xf>
    <xf numFmtId="0" fontId="9" fillId="3" borderId="2" xfId="0" applyFont="1" applyFill="1" applyBorder="1"/>
    <xf numFmtId="0" fontId="9" fillId="0" borderId="2" xfId="0" applyFont="1" applyBorder="1"/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/>
    <xf numFmtId="0" fontId="11" fillId="0" borderId="3" xfId="0" applyFont="1" applyBorder="1"/>
    <xf numFmtId="0" fontId="3" fillId="0" borderId="16" xfId="0" applyFont="1" applyBorder="1" applyAlignment="1">
      <alignment horizontal="center" vertical="center"/>
    </xf>
    <xf numFmtId="37" fontId="2" fillId="5" borderId="3" xfId="0" applyNumberFormat="1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H23" sqref="H23"/>
    </sheetView>
  </sheetViews>
  <sheetFormatPr defaultColWidth="9.109375" defaultRowHeight="13.8" x14ac:dyDescent="0.25"/>
  <cols>
    <col min="1" max="1" width="16" style="1" customWidth="1"/>
    <col min="2" max="2" width="10.33203125" style="1" customWidth="1"/>
    <col min="3" max="5" width="12.6640625" style="1" customWidth="1"/>
    <col min="6" max="6" width="13.33203125" style="1" customWidth="1"/>
    <col min="7" max="7" width="13.5546875" style="1" customWidth="1"/>
    <col min="8" max="8" width="10.6640625" style="1" customWidth="1"/>
    <col min="9" max="9" width="13.33203125" style="1" customWidth="1"/>
    <col min="10" max="10" width="12.6640625" style="1" customWidth="1"/>
    <col min="11" max="16384" width="9.109375" style="1"/>
  </cols>
  <sheetData>
    <row r="1" spans="1:10" x14ac:dyDescent="0.25">
      <c r="A1" s="12" t="s">
        <v>16</v>
      </c>
      <c r="B1" s="13"/>
      <c r="C1" s="13"/>
      <c r="D1" s="13"/>
      <c r="E1" s="13"/>
      <c r="F1" s="13"/>
      <c r="G1" s="13"/>
      <c r="H1" s="13"/>
      <c r="I1" s="13"/>
      <c r="J1" s="14"/>
    </row>
    <row r="2" spans="1:10" x14ac:dyDescent="0.25">
      <c r="A2" s="15"/>
      <c r="B2" s="16"/>
      <c r="C2" s="16"/>
      <c r="D2" s="16"/>
      <c r="E2" s="16"/>
      <c r="F2" s="16"/>
      <c r="G2" s="16"/>
      <c r="H2" s="16"/>
      <c r="I2" s="16"/>
      <c r="J2" s="17"/>
    </row>
    <row r="3" spans="1:10" ht="14.4" thickBot="1" x14ac:dyDescent="0.3">
      <c r="A3" s="18"/>
      <c r="B3" s="19"/>
      <c r="C3" s="19"/>
      <c r="D3" s="19"/>
      <c r="E3" s="19"/>
      <c r="F3" s="19"/>
      <c r="G3" s="19"/>
      <c r="H3" s="19"/>
      <c r="I3" s="19"/>
      <c r="J3" s="20"/>
    </row>
    <row r="4" spans="1:10" ht="22.2" customHeight="1" thickBot="1" x14ac:dyDescent="0.3">
      <c r="A4" s="40" t="s">
        <v>13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x14ac:dyDescent="0.25">
      <c r="A5" s="41" t="s">
        <v>21</v>
      </c>
      <c r="B5" s="43"/>
      <c r="C5" s="43"/>
      <c r="D5" s="43"/>
      <c r="E5" s="43"/>
      <c r="F5" s="43"/>
      <c r="G5" s="43"/>
      <c r="H5" s="43"/>
      <c r="I5" s="43"/>
      <c r="J5" s="44"/>
    </row>
    <row r="6" spans="1:10" ht="14.4" thickBot="1" x14ac:dyDescent="0.3">
      <c r="A6" s="45"/>
      <c r="B6" s="46"/>
      <c r="C6" s="46"/>
      <c r="D6" s="46"/>
      <c r="E6" s="46"/>
      <c r="F6" s="46"/>
      <c r="G6" s="46"/>
      <c r="H6" s="46"/>
      <c r="I6" s="46"/>
      <c r="J6" s="47"/>
    </row>
    <row r="7" spans="1:10" ht="15.6" customHeight="1" x14ac:dyDescent="0.25">
      <c r="A7" s="22" t="s">
        <v>6</v>
      </c>
      <c r="B7" s="23" t="s">
        <v>10</v>
      </c>
      <c r="C7" s="24" t="s">
        <v>5</v>
      </c>
      <c r="D7" s="24" t="s">
        <v>7</v>
      </c>
      <c r="E7" s="23" t="s">
        <v>3</v>
      </c>
      <c r="F7" s="25" t="s">
        <v>1</v>
      </c>
      <c r="G7" s="25" t="s">
        <v>4</v>
      </c>
      <c r="H7" s="23" t="s">
        <v>2</v>
      </c>
      <c r="I7" s="26" t="s">
        <v>9</v>
      </c>
      <c r="J7" s="21" t="s">
        <v>8</v>
      </c>
    </row>
    <row r="8" spans="1:10" ht="18" customHeight="1" x14ac:dyDescent="0.25">
      <c r="A8" s="48"/>
      <c r="B8" s="49"/>
      <c r="C8" s="50"/>
      <c r="D8" s="50"/>
      <c r="E8" s="49"/>
      <c r="F8" s="51"/>
      <c r="G8" s="52"/>
      <c r="H8" s="48"/>
      <c r="I8" s="53"/>
      <c r="J8" s="54"/>
    </row>
    <row r="9" spans="1:10" ht="42.75" customHeight="1" thickBot="1" x14ac:dyDescent="0.3">
      <c r="A9" s="48"/>
      <c r="B9" s="55"/>
      <c r="C9" s="56"/>
      <c r="D9" s="56"/>
      <c r="E9" s="55"/>
      <c r="F9" s="57"/>
      <c r="G9" s="58"/>
      <c r="H9" s="59"/>
      <c r="I9" s="60"/>
      <c r="J9" s="61"/>
    </row>
    <row r="10" spans="1:10" x14ac:dyDescent="0.25">
      <c r="A10" s="62" t="s">
        <v>11</v>
      </c>
      <c r="B10" s="63" t="s">
        <v>12</v>
      </c>
      <c r="C10" s="28">
        <v>144000</v>
      </c>
      <c r="D10" s="28">
        <v>144000</v>
      </c>
      <c r="E10" s="29">
        <f>+D10/870000</f>
        <v>0.16551724137931034</v>
      </c>
      <c r="F10" s="28">
        <v>144000</v>
      </c>
      <c r="G10" s="28">
        <v>144000</v>
      </c>
      <c r="H10" s="29">
        <f>+G10/870000</f>
        <v>0.16551724137931034</v>
      </c>
      <c r="I10" s="31">
        <f>+D10-F10</f>
        <v>0</v>
      </c>
      <c r="J10" s="32">
        <f t="shared" ref="G10:J22" si="0">SUM(I10:I10)</f>
        <v>0</v>
      </c>
    </row>
    <row r="11" spans="1:10" x14ac:dyDescent="0.25">
      <c r="A11" s="62" t="s">
        <v>14</v>
      </c>
      <c r="B11" s="27" t="s">
        <v>22</v>
      </c>
      <c r="C11" s="28">
        <v>150000</v>
      </c>
      <c r="D11" s="28">
        <v>150000</v>
      </c>
      <c r="E11" s="29">
        <f t="shared" ref="E11:E15" si="1">+D11/870000</f>
        <v>0.17241379310344829</v>
      </c>
      <c r="F11" s="28">
        <v>150000</v>
      </c>
      <c r="G11" s="28">
        <v>150000</v>
      </c>
      <c r="H11" s="29">
        <f t="shared" ref="H11:H15" si="2">+G11/870000</f>
        <v>0.17241379310344829</v>
      </c>
      <c r="I11" s="31">
        <f t="shared" ref="I11" si="3">+D11-F11</f>
        <v>0</v>
      </c>
      <c r="J11" s="32">
        <f t="shared" si="0"/>
        <v>0</v>
      </c>
    </row>
    <row r="12" spans="1:10" x14ac:dyDescent="0.25">
      <c r="A12" s="62" t="s">
        <v>17</v>
      </c>
      <c r="B12" s="27" t="s">
        <v>12</v>
      </c>
      <c r="C12" s="28">
        <v>144000</v>
      </c>
      <c r="D12" s="28">
        <v>144000</v>
      </c>
      <c r="E12" s="29">
        <f t="shared" si="1"/>
        <v>0.16551724137931034</v>
      </c>
      <c r="F12" s="28">
        <v>144000</v>
      </c>
      <c r="G12" s="28">
        <v>144000</v>
      </c>
      <c r="H12" s="29">
        <f t="shared" si="2"/>
        <v>0.16551724137931034</v>
      </c>
      <c r="I12" s="31"/>
      <c r="J12" s="32"/>
    </row>
    <row r="13" spans="1:10" x14ac:dyDescent="0.25">
      <c r="A13" s="62" t="s">
        <v>20</v>
      </c>
      <c r="B13" s="27" t="s">
        <v>12</v>
      </c>
      <c r="C13" s="28">
        <v>144000</v>
      </c>
      <c r="D13" s="28">
        <v>144000</v>
      </c>
      <c r="E13" s="29">
        <f t="shared" si="1"/>
        <v>0.16551724137931034</v>
      </c>
      <c r="F13" s="28">
        <v>144000</v>
      </c>
      <c r="G13" s="28">
        <v>144000</v>
      </c>
      <c r="H13" s="29">
        <f t="shared" si="2"/>
        <v>0.16551724137931034</v>
      </c>
      <c r="I13" s="31"/>
      <c r="J13" s="32"/>
    </row>
    <row r="14" spans="1:10" x14ac:dyDescent="0.25">
      <c r="A14" s="62" t="s">
        <v>18</v>
      </c>
      <c r="B14" s="27" t="s">
        <v>15</v>
      </c>
      <c r="C14" s="28">
        <v>144000</v>
      </c>
      <c r="D14" s="28">
        <v>144000</v>
      </c>
      <c r="E14" s="29">
        <f t="shared" si="1"/>
        <v>0.16551724137931034</v>
      </c>
      <c r="F14" s="28">
        <v>144000</v>
      </c>
      <c r="G14" s="28">
        <v>144000</v>
      </c>
      <c r="H14" s="29">
        <f t="shared" si="2"/>
        <v>0.16551724137931034</v>
      </c>
      <c r="I14" s="31"/>
      <c r="J14" s="32"/>
    </row>
    <row r="15" spans="1:10" x14ac:dyDescent="0.25">
      <c r="A15" s="62" t="s">
        <v>19</v>
      </c>
      <c r="B15" s="27" t="s">
        <v>12</v>
      </c>
      <c r="C15" s="28">
        <v>144000</v>
      </c>
      <c r="D15" s="28">
        <v>144000</v>
      </c>
      <c r="E15" s="29">
        <f t="shared" si="1"/>
        <v>0.16551724137931034</v>
      </c>
      <c r="F15" s="28">
        <v>144000</v>
      </c>
      <c r="G15" s="28">
        <v>144000</v>
      </c>
      <c r="H15" s="29">
        <f t="shared" si="2"/>
        <v>0.16551724137931034</v>
      </c>
      <c r="I15" s="31"/>
      <c r="J15" s="32"/>
    </row>
    <row r="16" spans="1:10" x14ac:dyDescent="0.25">
      <c r="A16" s="8"/>
      <c r="B16" s="34"/>
      <c r="C16" s="9"/>
      <c r="D16" s="33"/>
      <c r="E16" s="35"/>
      <c r="F16" s="30"/>
      <c r="G16" s="30">
        <f t="shared" si="0"/>
        <v>0</v>
      </c>
      <c r="H16" s="29"/>
      <c r="I16" s="31">
        <f t="shared" ref="I16:I19" si="4">SUM(C16)-G16</f>
        <v>0</v>
      </c>
      <c r="J16" s="32">
        <f t="shared" si="0"/>
        <v>0</v>
      </c>
    </row>
    <row r="17" spans="1:10" x14ac:dyDescent="0.25">
      <c r="A17" s="7"/>
      <c r="B17" s="34"/>
      <c r="C17" s="9"/>
      <c r="D17" s="33"/>
      <c r="E17" s="35"/>
      <c r="F17" s="30"/>
      <c r="G17" s="30">
        <f t="shared" si="0"/>
        <v>0</v>
      </c>
      <c r="H17" s="29"/>
      <c r="I17" s="31">
        <f t="shared" si="4"/>
        <v>0</v>
      </c>
      <c r="J17" s="32">
        <f t="shared" si="0"/>
        <v>0</v>
      </c>
    </row>
    <row r="18" spans="1:10" x14ac:dyDescent="0.25">
      <c r="A18" s="7"/>
      <c r="B18" s="34"/>
      <c r="C18" s="9"/>
      <c r="D18" s="33"/>
      <c r="E18" s="35"/>
      <c r="F18" s="30"/>
      <c r="G18" s="30">
        <f t="shared" si="0"/>
        <v>0</v>
      </c>
      <c r="H18" s="29"/>
      <c r="I18" s="31">
        <f t="shared" si="4"/>
        <v>0</v>
      </c>
      <c r="J18" s="32">
        <f t="shared" si="0"/>
        <v>0</v>
      </c>
    </row>
    <row r="19" spans="1:10" x14ac:dyDescent="0.25">
      <c r="A19" s="7"/>
      <c r="B19" s="34"/>
      <c r="C19" s="9"/>
      <c r="D19" s="33"/>
      <c r="E19" s="35"/>
      <c r="F19" s="30"/>
      <c r="G19" s="30">
        <f t="shared" si="0"/>
        <v>0</v>
      </c>
      <c r="H19" s="29"/>
      <c r="I19" s="31">
        <f t="shared" si="4"/>
        <v>0</v>
      </c>
      <c r="J19" s="32">
        <f t="shared" si="0"/>
        <v>0</v>
      </c>
    </row>
    <row r="20" spans="1:10" x14ac:dyDescent="0.25">
      <c r="A20" s="7"/>
      <c r="B20" s="34"/>
      <c r="C20" s="9"/>
      <c r="D20" s="33"/>
      <c r="E20" s="35"/>
      <c r="F20" s="30"/>
      <c r="G20" s="30"/>
      <c r="H20" s="29"/>
      <c r="I20" s="31"/>
      <c r="J20" s="32">
        <f t="shared" si="0"/>
        <v>0</v>
      </c>
    </row>
    <row r="21" spans="1:10" x14ac:dyDescent="0.25">
      <c r="A21" s="7"/>
      <c r="B21" s="34"/>
      <c r="C21" s="9"/>
      <c r="D21" s="33"/>
      <c r="E21" s="35"/>
      <c r="F21" s="30"/>
      <c r="G21" s="30">
        <f t="shared" si="0"/>
        <v>0</v>
      </c>
      <c r="H21" s="29"/>
      <c r="I21" s="31">
        <f>SUM(C21)-G21</f>
        <v>0</v>
      </c>
      <c r="J21" s="32">
        <f t="shared" si="0"/>
        <v>0</v>
      </c>
    </row>
    <row r="22" spans="1:10" x14ac:dyDescent="0.25">
      <c r="A22" s="7"/>
      <c r="B22" s="34"/>
      <c r="C22" s="9"/>
      <c r="D22" s="33"/>
      <c r="E22" s="35"/>
      <c r="F22" s="30"/>
      <c r="G22" s="30"/>
      <c r="H22" s="29"/>
      <c r="I22" s="31">
        <f>SUM(C22)-G22</f>
        <v>0</v>
      </c>
      <c r="J22" s="32">
        <f t="shared" si="0"/>
        <v>0</v>
      </c>
    </row>
    <row r="23" spans="1:10" x14ac:dyDescent="0.25">
      <c r="A23" s="7" t="s">
        <v>0</v>
      </c>
      <c r="B23" s="34"/>
      <c r="C23" s="64">
        <f>SUM(C10:C22)</f>
        <v>870000</v>
      </c>
      <c r="D23" s="64">
        <f>SUM(D10:D22)</f>
        <v>870000</v>
      </c>
      <c r="E23" s="36">
        <f>SUM(E10:E22)</f>
        <v>1</v>
      </c>
      <c r="F23" s="37">
        <f>SUM(F10:F22)</f>
        <v>870000</v>
      </c>
      <c r="G23" s="37">
        <f>SUM(G10:G22)</f>
        <v>870000</v>
      </c>
      <c r="H23" s="36">
        <f t="shared" ref="H23" si="5">SUM(H10:H22)</f>
        <v>1</v>
      </c>
      <c r="I23" s="38">
        <f>SUM(I10:I22)</f>
        <v>0</v>
      </c>
      <c r="J23" s="39">
        <f>SUM(J10:J22)</f>
        <v>0</v>
      </c>
    </row>
    <row r="24" spans="1:10" x14ac:dyDescent="0.25">
      <c r="A24" s="4"/>
      <c r="B24" s="3"/>
      <c r="C24" s="5"/>
      <c r="E24" s="2"/>
    </row>
    <row r="25" spans="1:10" x14ac:dyDescent="0.25">
      <c r="A25" s="6"/>
    </row>
    <row r="26" spans="1:10" ht="14.4" x14ac:dyDescent="0.3">
      <c r="A26" s="10"/>
      <c r="B26" s="11"/>
      <c r="C26" s="11"/>
      <c r="D26" s="11"/>
      <c r="E26" s="11"/>
      <c r="F26" s="11"/>
      <c r="G26" s="11"/>
      <c r="H26" s="11"/>
      <c r="I26" s="11"/>
      <c r="J26" s="11"/>
    </row>
  </sheetData>
  <mergeCells count="14">
    <mergeCell ref="A26:J26"/>
    <mergeCell ref="A1:J3"/>
    <mergeCell ref="A5:J6"/>
    <mergeCell ref="A4:J4"/>
    <mergeCell ref="J7:J9"/>
    <mergeCell ref="A7:A9"/>
    <mergeCell ref="B7:B9"/>
    <mergeCell ref="C7:C9"/>
    <mergeCell ref="E7:E9"/>
    <mergeCell ref="F7:F9"/>
    <mergeCell ref="G7:G9"/>
    <mergeCell ref="H7:H9"/>
    <mergeCell ref="I7:I9"/>
    <mergeCell ref="D7:D9"/>
  </mergeCells>
  <printOptions verticalCentered="1"/>
  <pageMargins left="0.45" right="0.4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David Behzadpour [KDOT]</cp:lastModifiedBy>
  <cp:lastPrinted>2019-10-23T14:43:12Z</cp:lastPrinted>
  <dcterms:created xsi:type="dcterms:W3CDTF">2011-08-11T15:02:45Z</dcterms:created>
  <dcterms:modified xsi:type="dcterms:W3CDTF">2022-11-03T18:23:34Z</dcterms:modified>
</cp:coreProperties>
</file>