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ld-D-Drive\"/>
    </mc:Choice>
  </mc:AlternateContent>
  <xr:revisionPtr revIDLastSave="0" documentId="13_ncr:1_{6EA406EF-9AE3-480B-9567-CE848B2D15F9}" xr6:coauthVersionLast="45" xr6:coauthVersionMax="47" xr10:uidLastSave="{00000000-0000-0000-0000-000000000000}"/>
  <bookViews>
    <workbookView xWindow="7200" yWindow="3120" windowWidth="21600" windowHeight="11385" xr2:uid="{71631B49-F012-4659-9272-F212B943E499}"/>
  </bookViews>
  <sheets>
    <sheet name="TPF-5(22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6" i="1" l="1"/>
  <c r="E56" i="1"/>
  <c r="C56" i="1"/>
</calcChain>
</file>

<file path=xl/sharedStrings.xml><?xml version="1.0" encoding="utf-8"?>
<sst xmlns="http://schemas.openxmlformats.org/spreadsheetml/2006/main" count="82" uniqueCount="62">
  <si>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</si>
  <si>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</si>
  <si>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</si>
  <si>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</si>
  <si>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</si>
  <si>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</si>
  <si>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</si>
  <si>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</si>
  <si>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</si>
  <si>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</si>
  <si>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</si>
  <si>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</si>
  <si>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</si>
  <si>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</si>
  <si>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</si>
  <si>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</si>
  <si>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</si>
  <si>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</si>
  <si>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</si>
  <si>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</si>
  <si>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</si>
  <si>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</si>
  <si>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</si>
  <si>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</si>
  <si>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</si>
  <si>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</si>
  <si>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</si>
  <si>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</si>
  <si>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</si>
  <si>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</si>
  <si>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</si>
  <si>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</si>
  <si>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</si>
  <si>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</si>
  <si>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</si>
  <si>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</si>
  <si>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</si>
  <si>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</si>
  <si>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</si>
  <si>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</si>
  <si>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</si>
  <si>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</si>
  <si>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</si>
  <si>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</si>
  <si>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</si>
  <si>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</si>
  <si>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</si>
  <si>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</si>
  <si>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</si>
  <si>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</si>
  <si>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</si>
  <si>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</si>
  <si>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</si>
  <si>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>$ Committed on Website</t>
  </si>
  <si>
    <t>Funds Transferred</t>
  </si>
  <si>
    <t>Z560</t>
  </si>
  <si>
    <t>Program Code (e.g., L560). If State Funds specify State Funds</t>
  </si>
  <si>
    <t>Contribution Percentage</t>
  </si>
  <si>
    <t>Invoice Amount</t>
  </si>
  <si>
    <t>Total Expenditure</t>
  </si>
  <si>
    <t>Returned by Contribution Percentage</t>
  </si>
  <si>
    <t>Paid TRB Directly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</si>
</sst>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6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3" fillId="0" borderId="1" xfId="2" applyFont="1" applyBorder="1"/>
    <xf numFmtId="164" fontId="3" fillId="0" borderId="1" xfId="3" applyNumberFormat="1" applyFont="1" applyFill="1" applyBorder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44" fontId="3" fillId="0" borderId="0" xfId="1" applyFont="1" applyFill="1" applyBorder="1"/>
    <xf numFmtId="0" fontId="2" fillId="0" borderId="0" xfId="0" applyFont="1"/>
    <xf numFmtId="0" fontId="3" fillId="0" borderId="0" xfId="2" applyFont="1"/>
    <xf numFmtId="0" fontId="5" fillId="0" borderId="1" xfId="0" applyFont="1" applyBorder="1"/>
    <xf numFmtId="0" fontId="3" fillId="3" borderId="1" xfId="2" applyFont="1" applyFill="1" applyBorder="1"/>
    <xf numFmtId="0" fontId="0" fillId="3" borderId="1" xfId="0" applyFill="1" applyBorder="1"/>
    <xf numFmtId="164" fontId="0" fillId="0" borderId="1" xfId="0" applyNumberFormat="1" applyFont="1" applyBorder="1"/>
    <xf numFmtId="0" fontId="3" fillId="0" borderId="1" xfId="2" applyFont="1" applyFill="1" applyBorder="1"/>
    <xf numFmtId="165" fontId="6" fillId="0" borderId="2" xfId="4" applyNumberFormat="1" applyFont="1" applyFill="1" applyBorder="1" applyAlignment="1"/>
    <xf numFmtId="165" fontId="6" fillId="0" borderId="1" xfId="4" applyNumberFormat="1" applyFont="1" applyFill="1" applyBorder="1" applyAlignment="1"/>
    <xf numFmtId="165" fontId="6" fillId="0" borderId="1" xfId="4" applyNumberFormat="1" applyFont="1" applyFill="1" applyBorder="1" applyAlignment="1">
      <alignment vertical="center"/>
    </xf>
    <xf numFmtId="0" fontId="0" fillId="0" borderId="1" xfId="0" applyFill="1" applyBorder="1"/>
    <xf numFmtId="164" fontId="0" fillId="0" borderId="1" xfId="0" applyNumberFormat="1" applyFill="1" applyBorder="1"/>
    <xf numFmtId="165" fontId="0" fillId="0" borderId="1" xfId="0" applyNumberFormat="1" applyBorder="1"/>
  </cellXfs>
  <cellStyles count="5">
    <cellStyle name="Comma" xfId="4" builtinId="3"/>
    <cellStyle name="Comma 5" xfId="3" xr:uid="{2B0E136C-FB46-45BB-9B62-3C8147D37365}"/>
    <cellStyle name="Currency" xfId="1" builtinId="4"/>
    <cellStyle name="Normal" xfId="0" builtinId="0"/>
    <cellStyle name="Normal_000 State Tri Allocation 2" xfId="2" xr:uid="{4347A76D-810E-4AE9-BF7F-93D3199A8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C82FB-D08C-4823-B13D-31CEECFD46A5}">
  <dimension ref="B3:K56"/>
  <sheetViews>
    <sheetView tabSelected="1" workbookViewId="0">
      <selection activeCell="I1" sqref="I1"/>
    </sheetView>
  </sheetViews>
  <sheetFormatPr defaultRowHeight="15" x14ac:dyDescent="0.25"/>
  <cols>
    <col min="2" max="2" width="20.42578125" customWidth="1"/>
    <col min="3" max="4" width="16.140625" customWidth="1"/>
    <col min="5" max="5" width="18.28515625" customWidth="1"/>
    <col min="6" max="6" width="16" customWidth="1"/>
    <col min="7" max="7" width="16.28515625" customWidth="1"/>
    <col min="8" max="8" width="12.28515625" customWidth="1"/>
    <col min="9" max="9" width="13.28515625" customWidth="1"/>
    <col min="10" max="10" width="26.140625" customWidth="1"/>
  </cols>
  <sheetData>
    <row r="3" spans="2:11" ht="75" x14ac:dyDescent="0.25">
      <c r="B3" s="1" t="s">
        <v>0</v>
      </c>
      <c r="C3" s="2" t="s">
        <v>53</v>
      </c>
      <c r="D3" s="2" t="s">
        <v>56</v>
      </c>
      <c r="E3" s="3" t="s">
        <v>54</v>
      </c>
      <c r="F3" s="1" t="s">
        <v>57</v>
      </c>
      <c r="G3" s="3" t="s">
        <v>58</v>
      </c>
      <c r="H3" s="1" t="s">
        <v>59</v>
      </c>
      <c r="I3" s="1" t="s">
        <v>60</v>
      </c>
      <c r="J3" s="4"/>
      <c r="K3" s="5"/>
    </row>
    <row r="4" spans="2:11" ht="15.75" x14ac:dyDescent="0.25">
      <c r="B4" s="6" t="s">
        <v>1</v>
      </c>
      <c r="C4" s="19">
        <v>145000</v>
      </c>
      <c r="D4" s="9"/>
      <c r="E4" s="19">
        <v>145000</v>
      </c>
      <c r="F4" s="8"/>
      <c r="G4" s="19">
        <v>145000</v>
      </c>
      <c r="H4" s="10"/>
      <c r="I4" s="10">
        <v>0</v>
      </c>
      <c r="K4" s="11"/>
    </row>
    <row r="5" spans="2:11" ht="15.75" x14ac:dyDescent="0.25">
      <c r="B5" s="6" t="s">
        <v>2</v>
      </c>
      <c r="C5" s="20">
        <v>99325</v>
      </c>
      <c r="D5" s="9"/>
      <c r="E5" s="20">
        <v>99325</v>
      </c>
      <c r="F5" s="8"/>
      <c r="G5" s="20">
        <v>99325</v>
      </c>
      <c r="H5" s="10"/>
      <c r="I5" s="10">
        <v>0</v>
      </c>
      <c r="K5" s="11"/>
    </row>
    <row r="6" spans="2:11" ht="15.75" x14ac:dyDescent="0.25">
      <c r="B6" s="6" t="s">
        <v>3</v>
      </c>
      <c r="C6" s="20">
        <v>139790</v>
      </c>
      <c r="D6" s="9"/>
      <c r="E6" s="20"/>
      <c r="F6" s="8"/>
      <c r="G6" s="20"/>
      <c r="H6" s="10"/>
      <c r="I6" s="10">
        <v>0</v>
      </c>
      <c r="J6" t="s">
        <v>61</v>
      </c>
      <c r="K6" s="11"/>
    </row>
    <row r="7" spans="2:11" ht="15.75" x14ac:dyDescent="0.25">
      <c r="B7" s="6" t="s">
        <v>4</v>
      </c>
      <c r="C7" s="20">
        <v>113075</v>
      </c>
      <c r="D7" s="9"/>
      <c r="E7" s="20">
        <v>113075</v>
      </c>
      <c r="F7" s="8"/>
      <c r="G7" s="20">
        <v>113075</v>
      </c>
      <c r="H7" s="10"/>
      <c r="I7" s="10">
        <v>0</v>
      </c>
      <c r="K7" s="11"/>
    </row>
    <row r="8" spans="2:11" ht="15.75" x14ac:dyDescent="0.25">
      <c r="B8" s="6" t="s">
        <v>5</v>
      </c>
      <c r="C8" s="21">
        <v>502895</v>
      </c>
      <c r="D8" s="9"/>
      <c r="E8" s="21">
        <v>502895</v>
      </c>
      <c r="G8" s="21">
        <v>502895</v>
      </c>
      <c r="H8" s="10"/>
      <c r="I8" s="10">
        <v>0</v>
      </c>
      <c r="K8" s="11"/>
    </row>
    <row r="9" spans="2:11" ht="15.75" x14ac:dyDescent="0.25">
      <c r="B9" s="6" t="s">
        <v>6</v>
      </c>
      <c r="C9" s="20">
        <v>114710</v>
      </c>
      <c r="D9" s="9"/>
      <c r="E9" s="20"/>
      <c r="F9" s="9"/>
      <c r="G9" s="20"/>
      <c r="H9" s="10"/>
      <c r="I9" s="10">
        <v>0</v>
      </c>
      <c r="J9" t="s">
        <v>61</v>
      </c>
      <c r="K9" s="11"/>
    </row>
    <row r="10" spans="2:11" ht="15.75" x14ac:dyDescent="0.25">
      <c r="B10" s="6" t="s">
        <v>7</v>
      </c>
      <c r="C10" s="20">
        <v>126650</v>
      </c>
      <c r="D10" s="9"/>
      <c r="E10" s="20">
        <v>126650</v>
      </c>
      <c r="F10" s="8"/>
      <c r="G10" s="20">
        <v>126650</v>
      </c>
      <c r="H10" s="10"/>
      <c r="I10" s="10">
        <v>0</v>
      </c>
      <c r="K10" s="11"/>
    </row>
    <row r="11" spans="2:11" ht="15.75" x14ac:dyDescent="0.25">
      <c r="B11" s="6" t="s">
        <v>8</v>
      </c>
      <c r="C11" s="20">
        <v>70475</v>
      </c>
      <c r="D11" s="9"/>
      <c r="E11" s="20"/>
      <c r="F11" s="8"/>
      <c r="G11" s="20"/>
      <c r="H11" s="10"/>
      <c r="I11" s="10">
        <v>0</v>
      </c>
      <c r="J11" t="s">
        <v>61</v>
      </c>
      <c r="K11" s="11"/>
    </row>
    <row r="12" spans="2:11" ht="15.75" x14ac:dyDescent="0.25">
      <c r="B12" s="6" t="s">
        <v>9</v>
      </c>
      <c r="C12" s="20">
        <v>70295</v>
      </c>
      <c r="D12" s="9"/>
      <c r="E12" s="20"/>
      <c r="F12" s="9"/>
      <c r="G12" s="20"/>
      <c r="H12" s="10"/>
      <c r="I12" s="10">
        <v>0</v>
      </c>
      <c r="J12" t="s">
        <v>61</v>
      </c>
      <c r="K12" s="11"/>
    </row>
    <row r="13" spans="2:11" ht="15.75" x14ac:dyDescent="0.25">
      <c r="B13" s="6" t="s">
        <v>10</v>
      </c>
      <c r="C13" s="20">
        <v>288425</v>
      </c>
      <c r="D13" s="9"/>
      <c r="E13" s="20">
        <v>288425</v>
      </c>
      <c r="F13" s="9"/>
      <c r="G13" s="20">
        <v>288425</v>
      </c>
      <c r="H13" s="10"/>
      <c r="I13" s="10">
        <v>0</v>
      </c>
      <c r="K13" s="11"/>
    </row>
    <row r="14" spans="2:11" ht="15.75" x14ac:dyDescent="0.25">
      <c r="B14" s="6" t="s">
        <v>11</v>
      </c>
      <c r="C14" s="20">
        <v>224945</v>
      </c>
      <c r="D14" s="9"/>
      <c r="E14" s="20"/>
      <c r="F14" s="9"/>
      <c r="G14" s="20"/>
      <c r="H14" s="10"/>
      <c r="I14" s="10">
        <v>0</v>
      </c>
      <c r="J14" t="s">
        <v>61</v>
      </c>
      <c r="K14" s="11"/>
    </row>
    <row r="15" spans="2:11" ht="15.75" x14ac:dyDescent="0.25">
      <c r="B15" s="6" t="s">
        <v>12</v>
      </c>
      <c r="C15" s="20">
        <v>74975</v>
      </c>
      <c r="D15" s="9"/>
      <c r="E15" s="20"/>
      <c r="F15" s="8"/>
      <c r="G15" s="20"/>
      <c r="H15" s="10"/>
      <c r="I15" s="10">
        <v>0</v>
      </c>
      <c r="J15" t="s">
        <v>61</v>
      </c>
      <c r="K15" s="11"/>
    </row>
    <row r="16" spans="2:11" ht="15.75" x14ac:dyDescent="0.25">
      <c r="B16" s="6" t="s">
        <v>13</v>
      </c>
      <c r="C16" s="20">
        <v>86855</v>
      </c>
      <c r="D16" s="9"/>
      <c r="E16" s="20">
        <v>86855</v>
      </c>
      <c r="F16" s="12"/>
      <c r="G16" s="20">
        <v>86855</v>
      </c>
      <c r="H16" s="10"/>
      <c r="I16" s="10">
        <v>0</v>
      </c>
      <c r="K16" s="11"/>
    </row>
    <row r="17" spans="2:11" ht="15.75" x14ac:dyDescent="0.25">
      <c r="B17" s="6" t="s">
        <v>14</v>
      </c>
      <c r="C17" s="20">
        <v>222985</v>
      </c>
      <c r="D17" s="9"/>
      <c r="E17" s="20">
        <v>222985</v>
      </c>
      <c r="F17" s="8"/>
      <c r="G17" s="20">
        <v>222985</v>
      </c>
      <c r="H17" s="10"/>
      <c r="I17" s="10">
        <v>0</v>
      </c>
      <c r="K17" s="11"/>
    </row>
    <row r="18" spans="2:11" ht="15.75" x14ac:dyDescent="0.25">
      <c r="B18" s="6" t="s">
        <v>15</v>
      </c>
      <c r="C18" s="20">
        <v>172805</v>
      </c>
      <c r="D18" s="9"/>
      <c r="E18" s="20">
        <v>172805</v>
      </c>
      <c r="F18" s="9"/>
      <c r="G18" s="20">
        <v>172805</v>
      </c>
      <c r="H18" s="10"/>
      <c r="I18" s="10">
        <v>0</v>
      </c>
      <c r="K18" s="13"/>
    </row>
    <row r="19" spans="2:11" ht="15.75" x14ac:dyDescent="0.25">
      <c r="B19" s="6" t="s">
        <v>16</v>
      </c>
      <c r="C19" s="20">
        <v>108555</v>
      </c>
      <c r="D19" s="9"/>
      <c r="E19" s="20">
        <v>108555</v>
      </c>
      <c r="F19" s="8"/>
      <c r="G19" s="20">
        <v>108555</v>
      </c>
      <c r="H19" s="10"/>
      <c r="I19" s="10">
        <v>0</v>
      </c>
      <c r="K19" s="11"/>
    </row>
    <row r="20" spans="2:11" ht="15.75" x14ac:dyDescent="0.25">
      <c r="B20" s="6" t="s">
        <v>17</v>
      </c>
      <c r="C20" s="20">
        <v>107720</v>
      </c>
      <c r="D20" s="9"/>
      <c r="E20" s="20">
        <v>107720</v>
      </c>
      <c r="F20" s="8"/>
      <c r="G20" s="20">
        <v>107720</v>
      </c>
      <c r="H20" s="10"/>
      <c r="I20" s="10">
        <v>0</v>
      </c>
      <c r="K20" s="11"/>
    </row>
    <row r="21" spans="2:11" ht="15.75" x14ac:dyDescent="0.25">
      <c r="B21" s="6" t="s">
        <v>18</v>
      </c>
      <c r="C21" s="20">
        <v>128320</v>
      </c>
      <c r="D21" s="9"/>
      <c r="E21" s="20"/>
      <c r="F21" s="8"/>
      <c r="G21" s="20"/>
      <c r="H21" s="10"/>
      <c r="I21" s="10">
        <v>0</v>
      </c>
      <c r="J21" t="s">
        <v>61</v>
      </c>
      <c r="K21" s="11"/>
    </row>
    <row r="22" spans="2:11" ht="15.75" x14ac:dyDescent="0.25">
      <c r="B22" s="6" t="s">
        <v>19</v>
      </c>
      <c r="C22" s="20">
        <v>128400</v>
      </c>
      <c r="D22" s="9"/>
      <c r="E22" s="20"/>
      <c r="F22" s="9"/>
      <c r="G22" s="20"/>
      <c r="H22" s="10"/>
      <c r="I22" s="10">
        <v>0</v>
      </c>
      <c r="J22" t="s">
        <v>61</v>
      </c>
      <c r="K22" s="11"/>
    </row>
    <row r="23" spans="2:11" ht="15.75" x14ac:dyDescent="0.25">
      <c r="B23" s="6" t="s">
        <v>20</v>
      </c>
      <c r="C23" s="20">
        <v>74155</v>
      </c>
      <c r="D23" s="9"/>
      <c r="E23" s="20">
        <v>74155</v>
      </c>
      <c r="F23" s="8"/>
      <c r="G23" s="20">
        <v>74155</v>
      </c>
      <c r="H23" s="10"/>
      <c r="I23" s="10">
        <v>0</v>
      </c>
      <c r="K23" s="11"/>
    </row>
    <row r="24" spans="2:11" ht="15.75" x14ac:dyDescent="0.25">
      <c r="B24" s="6" t="s">
        <v>21</v>
      </c>
      <c r="C24" s="20">
        <v>129015</v>
      </c>
      <c r="D24" s="9"/>
      <c r="E24" s="20"/>
      <c r="F24" s="8"/>
      <c r="G24" s="20"/>
      <c r="H24" s="10"/>
      <c r="I24" s="10">
        <v>0</v>
      </c>
      <c r="J24" t="s">
        <v>61</v>
      </c>
      <c r="K24" s="13"/>
    </row>
    <row r="25" spans="2:11" ht="15.75" x14ac:dyDescent="0.25">
      <c r="B25" s="18" t="s">
        <v>22</v>
      </c>
      <c r="C25" s="20">
        <v>141155</v>
      </c>
      <c r="D25" s="9"/>
      <c r="E25" s="20"/>
      <c r="F25" s="14"/>
      <c r="G25" s="20"/>
      <c r="H25" s="10"/>
      <c r="I25" s="10">
        <v>0</v>
      </c>
      <c r="J25" t="s">
        <v>61</v>
      </c>
      <c r="K25" s="13"/>
    </row>
    <row r="26" spans="2:11" ht="15.75" x14ac:dyDescent="0.25">
      <c r="B26" s="6" t="s">
        <v>23</v>
      </c>
      <c r="C26" s="20">
        <v>206710</v>
      </c>
      <c r="D26" s="9"/>
      <c r="E26" s="20">
        <v>206710</v>
      </c>
      <c r="F26" s="8"/>
      <c r="G26" s="20">
        <v>206710</v>
      </c>
      <c r="H26" s="10"/>
      <c r="I26" s="10">
        <v>0</v>
      </c>
      <c r="K26" s="13"/>
    </row>
    <row r="27" spans="2:11" ht="15.75" x14ac:dyDescent="0.25">
      <c r="B27" s="6" t="s">
        <v>24</v>
      </c>
      <c r="C27" s="20">
        <v>127705</v>
      </c>
      <c r="D27" s="9"/>
      <c r="E27" s="20">
        <v>127705</v>
      </c>
      <c r="G27" s="20">
        <v>127705</v>
      </c>
      <c r="H27" s="10"/>
      <c r="I27" s="10">
        <v>0</v>
      </c>
      <c r="K27" s="11"/>
    </row>
    <row r="28" spans="2:11" ht="15.75" x14ac:dyDescent="0.25">
      <c r="B28" s="6" t="s">
        <v>25</v>
      </c>
      <c r="C28" s="20">
        <v>110135</v>
      </c>
      <c r="D28" s="9"/>
      <c r="E28" s="20"/>
      <c r="F28" s="8"/>
      <c r="G28" s="20"/>
      <c r="H28" s="10"/>
      <c r="I28" s="10">
        <v>0</v>
      </c>
      <c r="J28" t="s">
        <v>61</v>
      </c>
      <c r="K28" s="11"/>
    </row>
    <row r="29" spans="2:11" ht="15.75" x14ac:dyDescent="0.25">
      <c r="B29" s="6" t="s">
        <v>26</v>
      </c>
      <c r="C29" s="20">
        <v>169060</v>
      </c>
      <c r="D29" s="9"/>
      <c r="E29" s="20">
        <v>169060</v>
      </c>
      <c r="G29" s="20">
        <v>169060</v>
      </c>
      <c r="H29" s="10"/>
      <c r="I29" s="10">
        <v>0</v>
      </c>
      <c r="K29" s="11"/>
    </row>
    <row r="30" spans="2:11" ht="15.75" x14ac:dyDescent="0.25">
      <c r="B30" s="6" t="s">
        <v>27</v>
      </c>
      <c r="C30" s="20">
        <v>99900</v>
      </c>
      <c r="D30" s="9"/>
      <c r="E30" s="20"/>
      <c r="F30" s="9"/>
      <c r="G30" s="20"/>
      <c r="H30" s="10"/>
      <c r="I30" s="10">
        <v>0</v>
      </c>
      <c r="J30" t="s">
        <v>61</v>
      </c>
      <c r="K30" s="11"/>
    </row>
    <row r="31" spans="2:11" ht="15.75" x14ac:dyDescent="0.25">
      <c r="B31" s="6" t="s">
        <v>28</v>
      </c>
      <c r="C31" s="20">
        <v>89345</v>
      </c>
      <c r="D31" s="9"/>
      <c r="E31" s="20"/>
      <c r="F31" s="14"/>
      <c r="G31" s="20"/>
      <c r="H31" s="10"/>
      <c r="I31" s="10">
        <v>0</v>
      </c>
      <c r="J31" t="s">
        <v>61</v>
      </c>
      <c r="K31" s="11"/>
    </row>
    <row r="32" spans="2:11" ht="15.75" x14ac:dyDescent="0.25">
      <c r="B32" s="18" t="s">
        <v>29</v>
      </c>
      <c r="C32" s="20">
        <v>84140</v>
      </c>
      <c r="D32" s="9"/>
      <c r="E32" s="20">
        <v>84140</v>
      </c>
      <c r="F32" s="8"/>
      <c r="G32" s="20">
        <v>84140</v>
      </c>
      <c r="H32" s="10"/>
      <c r="I32" s="10">
        <v>0</v>
      </c>
      <c r="K32" s="11"/>
    </row>
    <row r="33" spans="2:11" ht="15.75" x14ac:dyDescent="0.25">
      <c r="B33" s="6" t="s">
        <v>30</v>
      </c>
      <c r="C33" s="20">
        <v>74385</v>
      </c>
      <c r="D33" s="9"/>
      <c r="E33" s="20">
        <v>74385</v>
      </c>
      <c r="F33" s="8"/>
      <c r="G33" s="20">
        <v>74385</v>
      </c>
      <c r="H33" s="10"/>
      <c r="I33" s="10">
        <v>0</v>
      </c>
      <c r="K33" s="13"/>
    </row>
    <row r="34" spans="2:11" ht="15.75" x14ac:dyDescent="0.25">
      <c r="B34" s="6" t="s">
        <v>31</v>
      </c>
      <c r="C34" s="20">
        <v>181865</v>
      </c>
      <c r="D34" s="9"/>
      <c r="E34" s="20">
        <v>181865</v>
      </c>
      <c r="F34" s="8"/>
      <c r="G34" s="20">
        <v>181865</v>
      </c>
      <c r="H34" s="10"/>
      <c r="I34" s="10">
        <v>0</v>
      </c>
      <c r="K34" s="13"/>
    </row>
    <row r="35" spans="2:11" ht="15.75" x14ac:dyDescent="0.25">
      <c r="B35" s="6" t="s">
        <v>32</v>
      </c>
      <c r="C35" s="20">
        <v>98890</v>
      </c>
      <c r="D35" s="9"/>
      <c r="E35" s="20">
        <v>98890</v>
      </c>
      <c r="F35" s="8"/>
      <c r="G35" s="20">
        <v>98890</v>
      </c>
      <c r="H35" s="10"/>
      <c r="I35" s="10">
        <v>0</v>
      </c>
      <c r="K35" s="13"/>
    </row>
    <row r="36" spans="2:11" ht="15.75" x14ac:dyDescent="0.25">
      <c r="B36" s="6" t="s">
        <v>33</v>
      </c>
      <c r="C36" s="20">
        <v>301805</v>
      </c>
      <c r="D36" s="9"/>
      <c r="E36" s="20"/>
      <c r="F36" s="8"/>
      <c r="G36" s="20"/>
      <c r="H36" s="10"/>
      <c r="I36" s="10">
        <v>0</v>
      </c>
      <c r="J36" t="s">
        <v>61</v>
      </c>
      <c r="K36" s="13"/>
    </row>
    <row r="37" spans="2:11" ht="15.75" x14ac:dyDescent="0.25">
      <c r="B37" s="6" t="s">
        <v>34</v>
      </c>
      <c r="C37" s="20">
        <v>187075</v>
      </c>
      <c r="D37" s="9"/>
      <c r="E37" s="20">
        <v>187075</v>
      </c>
      <c r="F37" s="8"/>
      <c r="G37" s="20">
        <v>187075</v>
      </c>
      <c r="H37" s="10"/>
      <c r="I37" s="10">
        <v>0</v>
      </c>
      <c r="K37" s="13"/>
    </row>
    <row r="38" spans="2:11" ht="15.75" x14ac:dyDescent="0.25">
      <c r="B38" s="6" t="s">
        <v>35</v>
      </c>
      <c r="C38" s="20">
        <v>81555</v>
      </c>
      <c r="D38" s="9"/>
      <c r="E38" s="20"/>
      <c r="F38" s="8"/>
      <c r="G38" s="20"/>
      <c r="H38" s="10"/>
      <c r="I38" s="10">
        <v>0</v>
      </c>
      <c r="J38" t="s">
        <v>61</v>
      </c>
      <c r="K38" s="13"/>
    </row>
    <row r="39" spans="2:11" ht="15.75" x14ac:dyDescent="0.25">
      <c r="B39" s="6" t="s">
        <v>36</v>
      </c>
      <c r="C39" s="20">
        <v>229130</v>
      </c>
      <c r="D39" s="9"/>
      <c r="E39" s="20">
        <v>229130</v>
      </c>
      <c r="F39" s="8"/>
      <c r="G39" s="20">
        <v>229130</v>
      </c>
      <c r="H39" s="10"/>
      <c r="I39" s="10">
        <v>0</v>
      </c>
      <c r="K39" s="13"/>
    </row>
    <row r="40" spans="2:11" ht="15.75" x14ac:dyDescent="0.25">
      <c r="B40" s="6" t="s">
        <v>37</v>
      </c>
      <c r="C40" s="20">
        <v>128250</v>
      </c>
      <c r="D40" s="9"/>
      <c r="E40" s="20">
        <v>128250</v>
      </c>
      <c r="F40" s="8"/>
      <c r="G40" s="20">
        <v>128250</v>
      </c>
      <c r="H40" s="10"/>
      <c r="I40" s="10">
        <v>0</v>
      </c>
      <c r="K40" s="13"/>
    </row>
    <row r="41" spans="2:11" ht="15.75" x14ac:dyDescent="0.25">
      <c r="B41" s="6" t="s">
        <v>38</v>
      </c>
      <c r="C41" s="20">
        <v>107805</v>
      </c>
      <c r="D41" s="9"/>
      <c r="E41" s="20">
        <v>107805</v>
      </c>
      <c r="F41" s="9"/>
      <c r="G41" s="20">
        <v>107805</v>
      </c>
      <c r="H41" s="10"/>
      <c r="I41" s="10">
        <v>0</v>
      </c>
      <c r="K41" s="13"/>
    </row>
    <row r="42" spans="2:11" ht="15.75" x14ac:dyDescent="0.25">
      <c r="B42" s="6" t="s">
        <v>39</v>
      </c>
      <c r="C42" s="20">
        <v>276435</v>
      </c>
      <c r="D42" s="9"/>
      <c r="E42" s="20"/>
      <c r="F42" s="14"/>
      <c r="G42" s="20"/>
      <c r="H42" s="17"/>
      <c r="I42" s="10">
        <v>0</v>
      </c>
      <c r="J42" t="s">
        <v>61</v>
      </c>
      <c r="K42" s="13"/>
    </row>
    <row r="43" spans="2:11" ht="15.75" x14ac:dyDescent="0.25">
      <c r="B43" s="18" t="s">
        <v>40</v>
      </c>
      <c r="C43" s="20">
        <v>76965</v>
      </c>
      <c r="D43" s="9"/>
      <c r="E43" s="20">
        <v>76965</v>
      </c>
      <c r="F43" s="14"/>
      <c r="G43" s="20">
        <v>76965</v>
      </c>
      <c r="H43" s="17"/>
      <c r="I43" s="10">
        <v>0</v>
      </c>
      <c r="K43" s="13"/>
    </row>
    <row r="44" spans="2:11" ht="15.75" x14ac:dyDescent="0.25">
      <c r="B44" s="6" t="s">
        <v>41</v>
      </c>
      <c r="C44" s="20">
        <v>130550</v>
      </c>
      <c r="D44" s="9"/>
      <c r="E44" s="20"/>
      <c r="F44" s="14"/>
      <c r="G44" s="20"/>
      <c r="H44" s="17"/>
      <c r="I44" s="10">
        <v>0</v>
      </c>
      <c r="J44" t="s">
        <v>61</v>
      </c>
      <c r="K44" s="13"/>
    </row>
    <row r="45" spans="2:11" ht="15.75" x14ac:dyDescent="0.25">
      <c r="B45" s="6" t="s">
        <v>42</v>
      </c>
      <c r="C45" s="20">
        <v>84245</v>
      </c>
      <c r="D45" s="9"/>
      <c r="E45" s="20">
        <v>84245</v>
      </c>
      <c r="F45" s="14"/>
      <c r="G45" s="20">
        <v>84245</v>
      </c>
      <c r="H45" s="17"/>
      <c r="I45" s="10">
        <v>0</v>
      </c>
      <c r="K45" s="13"/>
    </row>
    <row r="46" spans="2:11" ht="15.75" x14ac:dyDescent="0.25">
      <c r="B46" s="18" t="s">
        <v>43</v>
      </c>
      <c r="C46" s="20">
        <v>154925</v>
      </c>
      <c r="D46" s="9"/>
      <c r="E46" s="20">
        <v>154925</v>
      </c>
      <c r="F46" s="8"/>
      <c r="G46" s="20">
        <v>154925</v>
      </c>
      <c r="H46" s="10"/>
      <c r="I46" s="10">
        <v>0</v>
      </c>
      <c r="K46" s="13"/>
    </row>
    <row r="47" spans="2:11" ht="15.75" x14ac:dyDescent="0.25">
      <c r="B47" s="6" t="s">
        <v>44</v>
      </c>
      <c r="C47" s="20">
        <v>452225</v>
      </c>
      <c r="D47" s="9"/>
      <c r="E47" s="20"/>
      <c r="F47" s="9"/>
      <c r="G47" s="20"/>
      <c r="H47" s="10"/>
      <c r="I47" s="10">
        <v>0</v>
      </c>
      <c r="J47" t="s">
        <v>61</v>
      </c>
      <c r="K47" s="13"/>
    </row>
    <row r="48" spans="2:11" ht="15.75" x14ac:dyDescent="0.25">
      <c r="B48" s="6" t="s">
        <v>45</v>
      </c>
      <c r="C48" s="20">
        <v>87565</v>
      </c>
      <c r="D48" s="9"/>
      <c r="E48" s="20"/>
      <c r="F48" s="9"/>
      <c r="G48" s="20"/>
      <c r="H48" s="10"/>
      <c r="I48" s="10">
        <v>0</v>
      </c>
      <c r="J48" t="s">
        <v>61</v>
      </c>
      <c r="K48" s="13"/>
    </row>
    <row r="49" spans="2:11" ht="15.75" x14ac:dyDescent="0.25">
      <c r="B49" s="6" t="s">
        <v>46</v>
      </c>
      <c r="C49" s="20">
        <v>71445</v>
      </c>
      <c r="D49" s="9"/>
      <c r="E49" s="20"/>
      <c r="F49" s="9"/>
      <c r="G49" s="20"/>
      <c r="H49" s="10"/>
      <c r="I49" s="10">
        <v>0</v>
      </c>
      <c r="J49" t="s">
        <v>61</v>
      </c>
      <c r="K49" s="13"/>
    </row>
    <row r="50" spans="2:11" ht="15.75" x14ac:dyDescent="0.25">
      <c r="B50" s="6" t="s">
        <v>47</v>
      </c>
      <c r="C50" s="20">
        <v>176375</v>
      </c>
      <c r="D50" s="9" t="s">
        <v>55</v>
      </c>
      <c r="E50" s="20"/>
      <c r="G50" s="20"/>
      <c r="H50" s="10"/>
      <c r="I50" s="10">
        <v>0</v>
      </c>
      <c r="J50" t="s">
        <v>61</v>
      </c>
      <c r="K50" s="13"/>
    </row>
    <row r="51" spans="2:11" ht="15.75" x14ac:dyDescent="0.25">
      <c r="B51" s="6" t="s">
        <v>48</v>
      </c>
      <c r="C51" s="20">
        <v>136415</v>
      </c>
      <c r="D51" s="9"/>
      <c r="E51" s="20">
        <v>136415</v>
      </c>
      <c r="F51" s="8"/>
      <c r="G51" s="20">
        <v>136415</v>
      </c>
      <c r="H51" s="10"/>
      <c r="I51" s="10">
        <v>0</v>
      </c>
      <c r="K51" s="13"/>
    </row>
    <row r="52" spans="2:11" ht="15.75" x14ac:dyDescent="0.25">
      <c r="B52" s="6" t="s">
        <v>49</v>
      </c>
      <c r="C52" s="20">
        <v>92345</v>
      </c>
      <c r="D52" s="9"/>
      <c r="E52" s="20">
        <v>92345</v>
      </c>
      <c r="G52" s="20">
        <v>92345</v>
      </c>
      <c r="H52" s="10"/>
      <c r="I52" s="10">
        <v>0</v>
      </c>
      <c r="K52" s="13"/>
    </row>
    <row r="53" spans="2:11" ht="15.75" x14ac:dyDescent="0.25">
      <c r="B53" s="6" t="s">
        <v>50</v>
      </c>
      <c r="C53" s="20">
        <v>149035</v>
      </c>
      <c r="D53" s="9"/>
      <c r="E53" s="20">
        <v>149035</v>
      </c>
      <c r="F53" s="9"/>
      <c r="G53" s="20">
        <v>149035</v>
      </c>
      <c r="H53" s="10"/>
      <c r="I53" s="10">
        <v>0</v>
      </c>
      <c r="K53" s="13"/>
    </row>
    <row r="54" spans="2:11" ht="15.75" x14ac:dyDescent="0.25">
      <c r="B54" s="6" t="s">
        <v>51</v>
      </c>
      <c r="C54" s="20">
        <v>84225</v>
      </c>
      <c r="D54" s="22"/>
      <c r="E54" s="20">
        <v>84225</v>
      </c>
      <c r="F54" s="22"/>
      <c r="G54" s="20">
        <v>84225</v>
      </c>
      <c r="H54" s="23"/>
      <c r="I54" s="23"/>
      <c r="K54" s="13"/>
    </row>
    <row r="55" spans="2:11" x14ac:dyDescent="0.25">
      <c r="B55" s="15"/>
      <c r="C55" s="16"/>
      <c r="D55" s="16"/>
      <c r="E55" s="16"/>
      <c r="F55" s="16"/>
      <c r="G55" s="16"/>
      <c r="H55" s="16"/>
      <c r="I55" s="16"/>
      <c r="K55" s="13"/>
    </row>
    <row r="56" spans="2:11" x14ac:dyDescent="0.25">
      <c r="B56" s="6" t="s">
        <v>52</v>
      </c>
      <c r="C56" s="7">
        <f>SUM(C4:C54)</f>
        <v>7521030</v>
      </c>
      <c r="D56" s="9"/>
      <c r="E56" s="7">
        <f>SUM(E4:E54)</f>
        <v>4421615</v>
      </c>
      <c r="F56" s="9"/>
      <c r="G56" s="24">
        <f>SUM(G4:G54)</f>
        <v>4421615</v>
      </c>
      <c r="H56" s="10"/>
      <c r="I56" s="10">
        <v>0</v>
      </c>
      <c r="K56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TPF-5(223)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Landolt, Jean (FHWA)</dc:creator>
  <cp:lastModifiedBy>Landolt, Jean (FHWA)</cp:lastModifiedBy>
  <dcterms:created xsi:type="dcterms:W3CDTF">2022-09-07T10:21:44Z</dcterms:created>
  <dcterms:modified xsi:type="dcterms:W3CDTF">2022-10-25T00:34:58Z</dcterms:modified>
</cp:coreProperties>
</file>