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FY 17 State Contributions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'FY 17 State Contributions'!#REF!</definedName>
    <definedName name="per_annum_incr">#REF!</definedName>
    <definedName name="_xlnm.Print_Area" localSheetId="0">'FY 17 State Contributions'!$B$1:$C$57</definedName>
    <definedName name="_xlnm.Print_Area">#REF!</definedName>
    <definedName name="Probability" localSheetId="0">#REF!</definedName>
    <definedName name="Probability">#REF!</definedName>
    <definedName name="reserves_change" localSheetId="0">'FY 17 State Contributions'!#REF!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'FY 17 State Contributions'!#REF!</definedName>
    <definedName name="total_incr">#REF!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<sst xmlns="http://schemas.openxmlformats.org/spreadsheetml/2006/main" count="53" uniqueCount="53">
  <si>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</si>
  <si>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</si>
  <si>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</si>
  <si>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</si>
  <si>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</si>
  <si>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</si>
  <si>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</si>
  <si>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</si>
  <si>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</si>
  <si>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</si>
  <si>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</si>
  <si>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</si>
  <si>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</si>
  <si>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</si>
  <si>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</si>
  <si>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</si>
  <si>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</si>
  <si>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</si>
  <si>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</si>
  <si>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</si>
  <si>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</si>
  <si>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</si>
  <si>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</si>
  <si>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</si>
  <si>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</si>
  <si>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</si>
  <si>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</si>
  <si>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</si>
  <si>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</si>
  <si>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</si>
  <si>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</si>
  <si>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</si>
  <si>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</si>
  <si>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</si>
  <si>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</si>
  <si>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</si>
  <si>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</si>
  <si>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</si>
  <si>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</si>
  <si>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</si>
  <si>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</si>
  <si>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</si>
  <si>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</si>
  <si>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</si>
  <si>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</si>
  <si>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</si>
  <si>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</si>
  <si>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</si>
  <si>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</si>
  <si>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</si>
  <si>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</si>
  <si>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</si>
  <si>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FY 2017 State Contributions  to TRB Core Program Activities (FFY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</si>
</sst>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6"/>
      <name val="P-AVGARD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8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5" fontId="7" fillId="0" borderId="0"/>
    <xf numFmtId="0" fontId="10" fillId="0" borderId="0"/>
    <xf numFmtId="165" fontId="5" fillId="0" borderId="0"/>
    <xf numFmtId="0" fontId="2" fillId="0" borderId="0"/>
    <xf numFmtId="165" fontId="2" fillId="0" borderId="0"/>
    <xf numFmtId="0" fontId="2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65" fontId="12" fillId="0" borderId="5">
      <alignment horizontal="center"/>
    </xf>
    <xf numFmtId="0" fontId="2" fillId="0" borderId="6" applyNumberFormat="0" applyFont="0" applyFill="0" applyAlignment="0" applyProtection="0">
      <alignment vertical="top"/>
    </xf>
    <xf numFmtId="0" fontId="2" fillId="0" borderId="6" applyNumberFormat="0" applyFont="0" applyFill="0" applyAlignment="0" applyProtection="0">
      <alignment vertical="top"/>
    </xf>
    <xf numFmtId="0" fontId="2" fillId="0" borderId="6" applyNumberFormat="0" applyFont="0" applyFill="0" applyAlignment="0" applyProtection="0">
      <alignment vertical="top"/>
    </xf>
  </cellStyleXfs>
  <cellXfs count="17">
    <xf numFmtId="0" fontId="0" fillId="0" borderId="0" xfId="0"/>
    <xf numFmtId="0" fontId="2" fillId="0" borderId="0" xfId="2" applyFill="1"/>
    <xf numFmtId="0" fontId="2" fillId="0" borderId="0" xfId="2"/>
    <xf numFmtId="0" fontId="2" fillId="0" borderId="0" xfId="2" applyAlignment="1">
      <alignment horizontal="center"/>
    </xf>
    <xf numFmtId="0" fontId="3" fillId="0" borderId="0" xfId="2" applyFont="1"/>
    <xf numFmtId="164" fontId="2" fillId="0" borderId="0" xfId="1" applyNumberFormat="1" applyFont="1" applyFill="1"/>
    <xf numFmtId="164" fontId="2" fillId="0" borderId="0" xfId="1" applyNumberFormat="1" applyFont="1"/>
    <xf numFmtId="0" fontId="6" fillId="0" borderId="0" xfId="2" applyFont="1" applyFill="1"/>
    <xf numFmtId="0" fontId="2" fillId="0" borderId="0" xfId="2" applyFont="1"/>
    <xf numFmtId="0" fontId="3" fillId="2" borderId="1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7" xfId="2" applyFont="1" applyFill="1" applyBorder="1"/>
    <xf numFmtId="164" fontId="3" fillId="0" borderId="7" xfId="1" applyNumberFormat="1" applyFont="1" applyFill="1" applyBorder="1"/>
    <xf numFmtId="0" fontId="3" fillId="2" borderId="7" xfId="2" applyFont="1" applyFill="1" applyBorder="1"/>
    <xf numFmtId="0" fontId="3" fillId="3" borderId="7" xfId="2" applyFont="1" applyFill="1" applyBorder="1"/>
  </cellXfs>
  <cellStyles count="338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0" xfId="8"/>
    <cellStyle name="Comma0 2" xfId="9"/>
    <cellStyle name="Currency 2" xfId="10"/>
    <cellStyle name="Currency 2 2" xfId="11"/>
    <cellStyle name="Currency 2 2 2" xfId="12"/>
    <cellStyle name="Currency 2 2 2 2" xfId="13"/>
    <cellStyle name="Currency 2 2 3" xfId="14"/>
    <cellStyle name="Currency 3" xfId="15"/>
    <cellStyle name="Currency 3 2" xfId="16"/>
    <cellStyle name="Currency 4" xfId="17"/>
    <cellStyle name="Currency0" xfId="18"/>
    <cellStyle name="Currency0 2" xfId="19"/>
    <cellStyle name="Date" xfId="20"/>
    <cellStyle name="Date 2" xfId="21"/>
    <cellStyle name="Fixed" xfId="22"/>
    <cellStyle name="Fixed 2" xfId="23"/>
    <cellStyle name="Heading 1 2" xfId="24"/>
    <cellStyle name="Heading 2 2" xfId="25"/>
    <cellStyle name="Normal" xfId="0" builtinId="0"/>
    <cellStyle name="Normal 2" xfId="26"/>
    <cellStyle name="Normal 2 2" xfId="27"/>
    <cellStyle name="Normal 2 2 10" xfId="28"/>
    <cellStyle name="Normal 2 2 10 2" xfId="29"/>
    <cellStyle name="Normal 2 2 11" xfId="30"/>
    <cellStyle name="Normal 2 2 12" xfId="31"/>
    <cellStyle name="Normal 2 2 13" xfId="32"/>
    <cellStyle name="Normal 2 2 2" xfId="33"/>
    <cellStyle name="Normal 2 2 2 10" xfId="34"/>
    <cellStyle name="Normal 2 2 2 11" xfId="35"/>
    <cellStyle name="Normal 2 2 2 2" xfId="36"/>
    <cellStyle name="Normal 2 2 2 2 2" xfId="37"/>
    <cellStyle name="Normal 2 2 2 2 2 2" xfId="38"/>
    <cellStyle name="Normal 2 2 2 2 2 2 2" xfId="39"/>
    <cellStyle name="Normal 2 2 2 2 2 2 2 2" xfId="40"/>
    <cellStyle name="Normal 2 2 2 2 2 2 3" xfId="41"/>
    <cellStyle name="Normal 2 2 2 2 2 3" xfId="42"/>
    <cellStyle name="Normal 2 2 2 2 2 3 2" xfId="43"/>
    <cellStyle name="Normal 2 2 2 2 2 3 2 2" xfId="44"/>
    <cellStyle name="Normal 2 2 2 2 2 3 3" xfId="45"/>
    <cellStyle name="Normal 2 2 2 2 2 4" xfId="46"/>
    <cellStyle name="Normal 2 2 2 2 2 4 2" xfId="47"/>
    <cellStyle name="Normal 2 2 2 2 2 5" xfId="48"/>
    <cellStyle name="Normal 2 2 2 2 3" xfId="49"/>
    <cellStyle name="Normal 2 2 2 2 3 2" xfId="50"/>
    <cellStyle name="Normal 2 2 2 2 3 2 2" xfId="51"/>
    <cellStyle name="Normal 2 2 2 2 3 3" xfId="52"/>
    <cellStyle name="Normal 2 2 2 2 4" xfId="53"/>
    <cellStyle name="Normal 2 2 2 2 4 2" xfId="54"/>
    <cellStyle name="Normal 2 2 2 2 4 2 2" xfId="55"/>
    <cellStyle name="Normal 2 2 2 2 4 3" xfId="56"/>
    <cellStyle name="Normal 2 2 2 2 5" xfId="57"/>
    <cellStyle name="Normal 2 2 2 2 5 2" xfId="58"/>
    <cellStyle name="Normal 2 2 2 2 5 2 2" xfId="59"/>
    <cellStyle name="Normal 2 2 2 2 5 3" xfId="60"/>
    <cellStyle name="Normal 2 2 2 2 6" xfId="61"/>
    <cellStyle name="Normal 2 2 2 2 6 2" xfId="62"/>
    <cellStyle name="Normal 2 2 2 2 7" xfId="63"/>
    <cellStyle name="Normal 2 2 2 2 8" xfId="64"/>
    <cellStyle name="Normal 2 2 2 2 9" xfId="65"/>
    <cellStyle name="Normal 2 2 2 3" xfId="66"/>
    <cellStyle name="Normal 2 2 2 3 2" xfId="67"/>
    <cellStyle name="Normal 2 2 2 3 2 2" xfId="68"/>
    <cellStyle name="Normal 2 2 2 3 2 2 2" xfId="69"/>
    <cellStyle name="Normal 2 2 2 3 2 3" xfId="70"/>
    <cellStyle name="Normal 2 2 2 3 3" xfId="71"/>
    <cellStyle name="Normal 2 2 2 3 3 2" xfId="72"/>
    <cellStyle name="Normal 2 2 2 3 3 2 2" xfId="73"/>
    <cellStyle name="Normal 2 2 2 3 3 3" xfId="74"/>
    <cellStyle name="Normal 2 2 2 3 4" xfId="75"/>
    <cellStyle name="Normal 2 2 2 3 4 2" xfId="76"/>
    <cellStyle name="Normal 2 2 2 3 5" xfId="77"/>
    <cellStyle name="Normal 2 2 2 4" xfId="78"/>
    <cellStyle name="Normal 2 2 2 4 2" xfId="79"/>
    <cellStyle name="Normal 2 2 2 4 2 2" xfId="80"/>
    <cellStyle name="Normal 2 2 2 4 3" xfId="81"/>
    <cellStyle name="Normal 2 2 2 5" xfId="82"/>
    <cellStyle name="Normal 2 2 2 5 2" xfId="83"/>
    <cellStyle name="Normal 2 2 2 5 2 2" xfId="84"/>
    <cellStyle name="Normal 2 2 2 5 3" xfId="85"/>
    <cellStyle name="Normal 2 2 2 6" xfId="86"/>
    <cellStyle name="Normal 2 2 2 6 2" xfId="87"/>
    <cellStyle name="Normal 2 2 2 6 2 2" xfId="88"/>
    <cellStyle name="Normal 2 2 2 6 3" xfId="89"/>
    <cellStyle name="Normal 2 2 2 7" xfId="90"/>
    <cellStyle name="Normal 2 2 2 7 2" xfId="91"/>
    <cellStyle name="Normal 2 2 2 7 2 2" xfId="92"/>
    <cellStyle name="Normal 2 2 2 7 3" xfId="93"/>
    <cellStyle name="Normal 2 2 2 8" xfId="94"/>
    <cellStyle name="Normal 2 2 2 8 2" xfId="95"/>
    <cellStyle name="Normal 2 2 2 9" xfId="96"/>
    <cellStyle name="Normal 2 2 3" xfId="97"/>
    <cellStyle name="Normal 2 2 3 2" xfId="98"/>
    <cellStyle name="Normal 2 2 3 2 2" xfId="99"/>
    <cellStyle name="Normal 2 2 3 2 2 2" xfId="100"/>
    <cellStyle name="Normal 2 2 3 2 2 2 2" xfId="101"/>
    <cellStyle name="Normal 2 2 3 2 2 3" xfId="102"/>
    <cellStyle name="Normal 2 2 3 2 3" xfId="103"/>
    <cellStyle name="Normal 2 2 3 2 3 2" xfId="104"/>
    <cellStyle name="Normal 2 2 3 2 3 2 2" xfId="105"/>
    <cellStyle name="Normal 2 2 3 2 3 3" xfId="106"/>
    <cellStyle name="Normal 2 2 3 2 4" xfId="107"/>
    <cellStyle name="Normal 2 2 3 2 4 2" xfId="108"/>
    <cellStyle name="Normal 2 2 3 2 5" xfId="109"/>
    <cellStyle name="Normal 2 2 3 3" xfId="110"/>
    <cellStyle name="Normal 2 2 3 3 2" xfId="111"/>
    <cellStyle name="Normal 2 2 3 3 2 2" xfId="112"/>
    <cellStyle name="Normal 2 2 3 3 3" xfId="113"/>
    <cellStyle name="Normal 2 2 3 4" xfId="114"/>
    <cellStyle name="Normal 2 2 3 4 2" xfId="115"/>
    <cellStyle name="Normal 2 2 3 4 2 2" xfId="116"/>
    <cellStyle name="Normal 2 2 3 4 3" xfId="117"/>
    <cellStyle name="Normal 2 2 3 5" xfId="118"/>
    <cellStyle name="Normal 2 2 3 5 2" xfId="119"/>
    <cellStyle name="Normal 2 2 3 5 2 2" xfId="120"/>
    <cellStyle name="Normal 2 2 3 5 3" xfId="121"/>
    <cellStyle name="Normal 2 2 3 6" xfId="122"/>
    <cellStyle name="Normal 2 2 3 6 2" xfId="123"/>
    <cellStyle name="Normal 2 2 3 7" xfId="124"/>
    <cellStyle name="Normal 2 2 3 8" xfId="125"/>
    <cellStyle name="Normal 2 2 3 9" xfId="126"/>
    <cellStyle name="Normal 2 2 4" xfId="127"/>
    <cellStyle name="Normal 2 2 4 2" xfId="128"/>
    <cellStyle name="Normal 2 2 4 2 2" xfId="129"/>
    <cellStyle name="Normal 2 2 4 2 2 2" xfId="130"/>
    <cellStyle name="Normal 2 2 4 2 2 2 2" xfId="131"/>
    <cellStyle name="Normal 2 2 4 2 2 3" xfId="132"/>
    <cellStyle name="Normal 2 2 4 2 3" xfId="133"/>
    <cellStyle name="Normal 2 2 4 2 3 2" xfId="134"/>
    <cellStyle name="Normal 2 2 4 2 4" xfId="135"/>
    <cellStyle name="Normal 2 2 4 3" xfId="136"/>
    <cellStyle name="Normal 2 2 4 3 2" xfId="137"/>
    <cellStyle name="Normal 2 2 4 3 2 2" xfId="138"/>
    <cellStyle name="Normal 2 2 4 3 3" xfId="139"/>
    <cellStyle name="Normal 2 2 4 4" xfId="140"/>
    <cellStyle name="Normal 2 2 4 4 2" xfId="141"/>
    <cellStyle name="Normal 2 2 4 5" xfId="142"/>
    <cellStyle name="Normal 2 2 5" xfId="143"/>
    <cellStyle name="Normal 2 2 5 2" xfId="144"/>
    <cellStyle name="Normal 2 2 5 2 2" xfId="145"/>
    <cellStyle name="Normal 2 2 5 2 2 2" xfId="146"/>
    <cellStyle name="Normal 2 2 5 2 3" xfId="147"/>
    <cellStyle name="Normal 2 2 5 3" xfId="148"/>
    <cellStyle name="Normal 2 2 5 3 2" xfId="149"/>
    <cellStyle name="Normal 2 2 5 4" xfId="150"/>
    <cellStyle name="Normal 2 2 6" xfId="151"/>
    <cellStyle name="Normal 2 2 6 2" xfId="152"/>
    <cellStyle name="Normal 2 2 6 2 2" xfId="153"/>
    <cellStyle name="Normal 2 2 6 3" xfId="154"/>
    <cellStyle name="Normal 2 2 7" xfId="155"/>
    <cellStyle name="Normal 2 2 7 2" xfId="156"/>
    <cellStyle name="Normal 2 2 7 2 2" xfId="157"/>
    <cellStyle name="Normal 2 2 7 3" xfId="158"/>
    <cellStyle name="Normal 2 2 8" xfId="159"/>
    <cellStyle name="Normal 2 2 8 2" xfId="160"/>
    <cellStyle name="Normal 2 2 8 2 2" xfId="161"/>
    <cellStyle name="Normal 2 2 8 3" xfId="162"/>
    <cellStyle name="Normal 2 2 9" xfId="163"/>
    <cellStyle name="Normal 2 2 9 2" xfId="164"/>
    <cellStyle name="Normal 2 2 9 2 2" xfId="165"/>
    <cellStyle name="Normal 2 2 9 3" xfId="166"/>
    <cellStyle name="Normal 2 3" xfId="167"/>
    <cellStyle name="Normal 2 4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10" xfId="176"/>
    <cellStyle name="Normal 6 10 2" xfId="177"/>
    <cellStyle name="Normal 6 11" xfId="178"/>
    <cellStyle name="Normal 6 12" xfId="179"/>
    <cellStyle name="Normal 6 13" xfId="180"/>
    <cellStyle name="Normal 6 14" xfId="181"/>
    <cellStyle name="Normal 6 2" xfId="182"/>
    <cellStyle name="Normal 6 2 10" xfId="183"/>
    <cellStyle name="Normal 6 2 11" xfId="184"/>
    <cellStyle name="Normal 6 2 2" xfId="185"/>
    <cellStyle name="Normal 6 2 2 2" xfId="186"/>
    <cellStyle name="Normal 6 2 2 2 2" xfId="187"/>
    <cellStyle name="Normal 6 2 2 2 2 2" xfId="188"/>
    <cellStyle name="Normal 6 2 2 2 2 2 2" xfId="189"/>
    <cellStyle name="Normal 6 2 2 2 2 3" xfId="190"/>
    <cellStyle name="Normal 6 2 2 2 3" xfId="191"/>
    <cellStyle name="Normal 6 2 2 2 3 2" xfId="192"/>
    <cellStyle name="Normal 6 2 2 2 3 2 2" xfId="193"/>
    <cellStyle name="Normal 6 2 2 2 3 3" xfId="194"/>
    <cellStyle name="Normal 6 2 2 2 4" xfId="195"/>
    <cellStyle name="Normal 6 2 2 2 4 2" xfId="196"/>
    <cellStyle name="Normal 6 2 2 2 5" xfId="197"/>
    <cellStyle name="Normal 6 2 2 3" xfId="198"/>
    <cellStyle name="Normal 6 2 2 3 2" xfId="199"/>
    <cellStyle name="Normal 6 2 2 3 2 2" xfId="200"/>
    <cellStyle name="Normal 6 2 2 3 3" xfId="201"/>
    <cellStyle name="Normal 6 2 2 4" xfId="202"/>
    <cellStyle name="Normal 6 2 2 4 2" xfId="203"/>
    <cellStyle name="Normal 6 2 2 4 2 2" xfId="204"/>
    <cellStyle name="Normal 6 2 2 4 3" xfId="205"/>
    <cellStyle name="Normal 6 2 2 5" xfId="206"/>
    <cellStyle name="Normal 6 2 2 5 2" xfId="207"/>
    <cellStyle name="Normal 6 2 2 5 2 2" xfId="208"/>
    <cellStyle name="Normal 6 2 2 5 3" xfId="209"/>
    <cellStyle name="Normal 6 2 2 6" xfId="210"/>
    <cellStyle name="Normal 6 2 2 6 2" xfId="211"/>
    <cellStyle name="Normal 6 2 2 7" xfId="212"/>
    <cellStyle name="Normal 6 2 2 8" xfId="213"/>
    <cellStyle name="Normal 6 2 2 9" xfId="214"/>
    <cellStyle name="Normal 6 2 3" xfId="215"/>
    <cellStyle name="Normal 6 2 3 2" xfId="216"/>
    <cellStyle name="Normal 6 2 3 2 2" xfId="217"/>
    <cellStyle name="Normal 6 2 3 2 2 2" xfId="218"/>
    <cellStyle name="Normal 6 2 3 2 3" xfId="219"/>
    <cellStyle name="Normal 6 2 3 3" xfId="220"/>
    <cellStyle name="Normal 6 2 3 3 2" xfId="221"/>
    <cellStyle name="Normal 6 2 3 3 2 2" xfId="222"/>
    <cellStyle name="Normal 6 2 3 3 3" xfId="223"/>
    <cellStyle name="Normal 6 2 3 4" xfId="224"/>
    <cellStyle name="Normal 6 2 3 4 2" xfId="225"/>
    <cellStyle name="Normal 6 2 3 5" xfId="226"/>
    <cellStyle name="Normal 6 2 4" xfId="227"/>
    <cellStyle name="Normal 6 2 4 2" xfId="228"/>
    <cellStyle name="Normal 6 2 4 2 2" xfId="229"/>
    <cellStyle name="Normal 6 2 4 3" xfId="230"/>
    <cellStyle name="Normal 6 2 5" xfId="231"/>
    <cellStyle name="Normal 6 2 5 2" xfId="232"/>
    <cellStyle name="Normal 6 2 5 2 2" xfId="233"/>
    <cellStyle name="Normal 6 2 5 3" xfId="234"/>
    <cellStyle name="Normal 6 2 6" xfId="235"/>
    <cellStyle name="Normal 6 2 6 2" xfId="236"/>
    <cellStyle name="Normal 6 2 6 2 2" xfId="237"/>
    <cellStyle name="Normal 6 2 6 3" xfId="238"/>
    <cellStyle name="Normal 6 2 7" xfId="239"/>
    <cellStyle name="Normal 6 2 7 2" xfId="240"/>
    <cellStyle name="Normal 6 2 7 2 2" xfId="241"/>
    <cellStyle name="Normal 6 2 7 3" xfId="242"/>
    <cellStyle name="Normal 6 2 8" xfId="243"/>
    <cellStyle name="Normal 6 2 8 2" xfId="244"/>
    <cellStyle name="Normal 6 2 9" xfId="245"/>
    <cellStyle name="Normal 6 3" xfId="246"/>
    <cellStyle name="Normal 6 3 2" xfId="247"/>
    <cellStyle name="Normal 6 3 2 2" xfId="248"/>
    <cellStyle name="Normal 6 3 2 2 2" xfId="249"/>
    <cellStyle name="Normal 6 3 2 2 2 2" xfId="250"/>
    <cellStyle name="Normal 6 3 2 2 3" xfId="251"/>
    <cellStyle name="Normal 6 3 2 3" xfId="252"/>
    <cellStyle name="Normal 6 3 2 3 2" xfId="253"/>
    <cellStyle name="Normal 6 3 2 3 2 2" xfId="254"/>
    <cellStyle name="Normal 6 3 2 3 3" xfId="255"/>
    <cellStyle name="Normal 6 3 2 4" xfId="256"/>
    <cellStyle name="Normal 6 3 2 4 2" xfId="257"/>
    <cellStyle name="Normal 6 3 2 5" xfId="258"/>
    <cellStyle name="Normal 6 3 3" xfId="259"/>
    <cellStyle name="Normal 6 3 3 2" xfId="260"/>
    <cellStyle name="Normal 6 3 3 2 2" xfId="261"/>
    <cellStyle name="Normal 6 3 3 3" xfId="262"/>
    <cellStyle name="Normal 6 3 4" xfId="263"/>
    <cellStyle name="Normal 6 3 4 2" xfId="264"/>
    <cellStyle name="Normal 6 3 4 2 2" xfId="265"/>
    <cellStyle name="Normal 6 3 4 3" xfId="266"/>
    <cellStyle name="Normal 6 3 5" xfId="267"/>
    <cellStyle name="Normal 6 3 5 2" xfId="268"/>
    <cellStyle name="Normal 6 3 5 2 2" xfId="269"/>
    <cellStyle name="Normal 6 3 5 3" xfId="270"/>
    <cellStyle name="Normal 6 3 6" xfId="271"/>
    <cellStyle name="Normal 6 3 6 2" xfId="272"/>
    <cellStyle name="Normal 6 3 7" xfId="273"/>
    <cellStyle name="Normal 6 3 8" xfId="274"/>
    <cellStyle name="Normal 6 3 9" xfId="275"/>
    <cellStyle name="Normal 6 4" xfId="276"/>
    <cellStyle name="Normal 6 4 2" xfId="277"/>
    <cellStyle name="Normal 6 4 2 2" xfId="278"/>
    <cellStyle name="Normal 6 4 2 2 2" xfId="279"/>
    <cellStyle name="Normal 6 4 2 2 2 2" xfId="280"/>
    <cellStyle name="Normal 6 4 2 2 3" xfId="281"/>
    <cellStyle name="Normal 6 4 2 3" xfId="282"/>
    <cellStyle name="Normal 6 4 2 3 2" xfId="283"/>
    <cellStyle name="Normal 6 4 2 4" xfId="284"/>
    <cellStyle name="Normal 6 4 3" xfId="285"/>
    <cellStyle name="Normal 6 4 3 2" xfId="286"/>
    <cellStyle name="Normal 6 4 3 2 2" xfId="287"/>
    <cellStyle name="Normal 6 4 3 3" xfId="288"/>
    <cellStyle name="Normal 6 4 4" xfId="289"/>
    <cellStyle name="Normal 6 4 4 2" xfId="290"/>
    <cellStyle name="Normal 6 4 5" xfId="291"/>
    <cellStyle name="Normal 6 5" xfId="292"/>
    <cellStyle name="Normal 6 5 2" xfId="293"/>
    <cellStyle name="Normal 6 5 2 2" xfId="294"/>
    <cellStyle name="Normal 6 5 2 2 2" xfId="295"/>
    <cellStyle name="Normal 6 5 2 3" xfId="296"/>
    <cellStyle name="Normal 6 5 3" xfId="297"/>
    <cellStyle name="Normal 6 5 3 2" xfId="298"/>
    <cellStyle name="Normal 6 5 4" xfId="299"/>
    <cellStyle name="Normal 6 6" xfId="300"/>
    <cellStyle name="Normal 6 6 2" xfId="301"/>
    <cellStyle name="Normal 6 6 2 2" xfId="302"/>
    <cellStyle name="Normal 6 6 3" xfId="303"/>
    <cellStyle name="Normal 6 7" xfId="304"/>
    <cellStyle name="Normal 6 7 2" xfId="305"/>
    <cellStyle name="Normal 6 7 2 2" xfId="306"/>
    <cellStyle name="Normal 6 7 3" xfId="307"/>
    <cellStyle name="Normal 6 8" xfId="308"/>
    <cellStyle name="Normal 6 8 2" xfId="309"/>
    <cellStyle name="Normal 6 8 2 2" xfId="310"/>
    <cellStyle name="Normal 6 8 3" xfId="311"/>
    <cellStyle name="Normal 6 9" xfId="312"/>
    <cellStyle name="Normal 6 9 2" xfId="313"/>
    <cellStyle name="Normal 6 9 2 2" xfId="314"/>
    <cellStyle name="Normal 6 9 3" xfId="315"/>
    <cellStyle name="Normal 7" xfId="316"/>
    <cellStyle name="Normal 7 2" xfId="317"/>
    <cellStyle name="Normal 8" xfId="318"/>
    <cellStyle name="Normal 8 2" xfId="319"/>
    <cellStyle name="Normal 8 2 2" xfId="320"/>
    <cellStyle name="Normal 8 3" xfId="321"/>
    <cellStyle name="Normal 9" xfId="322"/>
    <cellStyle name="Normal 9 2" xfId="323"/>
    <cellStyle name="Normal 9 2 2" xfId="324"/>
    <cellStyle name="Normal 9 3" xfId="325"/>
    <cellStyle name="Normal_000 State Tri Allocation 2" xfId="2"/>
    <cellStyle name="Percent 2" xfId="326"/>
    <cellStyle name="Percent 2 2" xfId="327"/>
    <cellStyle name="Percent 2 3" xfId="328"/>
    <cellStyle name="Percent 2 4" xfId="329"/>
    <cellStyle name="Percent 3" xfId="330"/>
    <cellStyle name="PSChar" xfId="331"/>
    <cellStyle name="PSDate" xfId="332"/>
    <cellStyle name="PSDec" xfId="333"/>
    <cellStyle name="PSHeading" xfId="334"/>
    <cellStyle name="Total 2" xfId="335"/>
    <cellStyle name="Total 3" xfId="336"/>
    <cellStyle name="Total 4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S71"/>
  <sheetViews>
    <sheetView showGridLines="0" tabSelected="1" zoomScaleNormal="100" workbookViewId="0">
      <selection activeCell="D13" sqref="D13"/>
    </sheetView>
  </sheetViews>
  <sheetFormatPr defaultColWidth="9" defaultRowHeight="15" customHeight="1" x14ac:dyDescent="0.2"/>
  <cols>
    <col min="1" max="1" width="1.125" style="2" customWidth="1"/>
    <col min="2" max="2" width="18.375" style="1" customWidth="1"/>
    <col min="3" max="3" width="12.75" style="2" customWidth="1"/>
    <col min="4" max="16384" width="9" style="2"/>
  </cols>
  <sheetData>
    <row r="1" spans="2:3" ht="15" customHeight="1" thickBot="1" x14ac:dyDescent="0.25">
      <c r="C1" s="1"/>
    </row>
    <row r="2" spans="2:3" ht="15" customHeight="1" x14ac:dyDescent="0.2">
      <c r="B2" s="9" t="s">
        <v>52</v>
      </c>
      <c r="C2" s="10"/>
    </row>
    <row r="3" spans="2:3" ht="21.75" customHeight="1" x14ac:dyDescent="0.2">
      <c r="B3" s="11"/>
      <c r="C3" s="12"/>
    </row>
    <row r="4" spans="2:3" ht="15" customHeight="1" x14ac:dyDescent="0.2">
      <c r="B4" s="11"/>
      <c r="C4" s="12"/>
    </row>
    <row r="5" spans="2:3" ht="15" customHeight="1" x14ac:dyDescent="0.2">
      <c r="B5" s="16" t="s">
        <v>0</v>
      </c>
      <c r="C5" s="14">
        <v>140311.63448340527</v>
      </c>
    </row>
    <row r="6" spans="2:3" ht="15" customHeight="1" x14ac:dyDescent="0.2">
      <c r="B6" s="16" t="s">
        <v>1</v>
      </c>
      <c r="C6" s="14">
        <v>110023.85278686784</v>
      </c>
    </row>
    <row r="7" spans="2:3" ht="15" customHeight="1" x14ac:dyDescent="0.2">
      <c r="B7" s="16" t="s">
        <v>2</v>
      </c>
      <c r="C7" s="14">
        <v>138348.14316408074</v>
      </c>
    </row>
    <row r="8" spans="2:3" ht="15" customHeight="1" x14ac:dyDescent="0.2">
      <c r="B8" s="16" t="s">
        <v>3</v>
      </c>
      <c r="C8" s="14">
        <v>112670.1996328613</v>
      </c>
    </row>
    <row r="9" spans="2:3" ht="15" customHeight="1" x14ac:dyDescent="0.2">
      <c r="B9" s="16" t="s">
        <v>4</v>
      </c>
      <c r="C9" s="14">
        <v>495650.80305423803</v>
      </c>
    </row>
    <row r="10" spans="2:3" ht="15" customHeight="1" x14ac:dyDescent="0.2">
      <c r="B10" s="16" t="s">
        <v>5</v>
      </c>
      <c r="C10" s="14">
        <v>114706.83935225908</v>
      </c>
    </row>
    <row r="11" spans="2:3" ht="15" customHeight="1" x14ac:dyDescent="0.2">
      <c r="B11" s="16" t="s">
        <v>6</v>
      </c>
      <c r="C11" s="14">
        <v>113253.81436643137</v>
      </c>
    </row>
    <row r="12" spans="2:3" ht="15" customHeight="1" x14ac:dyDescent="0.2">
      <c r="B12" s="16" t="s">
        <v>7</v>
      </c>
      <c r="C12" s="14">
        <v>70176.852631102316</v>
      </c>
    </row>
    <row r="13" spans="2:3" ht="15" customHeight="1" x14ac:dyDescent="0.2">
      <c r="B13" s="16" t="s">
        <v>8</v>
      </c>
      <c r="C13" s="14">
        <v>68959.255837789708</v>
      </c>
    </row>
    <row r="14" spans="2:3" ht="15" customHeight="1" x14ac:dyDescent="0.2">
      <c r="B14" s="16" t="s">
        <v>9</v>
      </c>
      <c r="C14" s="14">
        <v>280248.61666664004</v>
      </c>
    </row>
    <row r="15" spans="2:3" ht="15" customHeight="1" x14ac:dyDescent="0.2">
      <c r="B15" s="16" t="s">
        <v>10</v>
      </c>
      <c r="C15" s="14">
        <v>208806.13890647513</v>
      </c>
    </row>
    <row r="16" spans="2:3" ht="15" customHeight="1" x14ac:dyDescent="0.2">
      <c r="B16" s="16" t="s">
        <v>11</v>
      </c>
      <c r="C16" s="14">
        <v>70930.599617578337</v>
      </c>
    </row>
    <row r="17" spans="2:3" ht="15" customHeight="1" x14ac:dyDescent="0.2">
      <c r="B17" s="16" t="s">
        <v>12</v>
      </c>
      <c r="C17" s="14">
        <v>84622.08101161712</v>
      </c>
    </row>
    <row r="18" spans="2:3" ht="15" customHeight="1" x14ac:dyDescent="0.2">
      <c r="B18" s="16" t="s">
        <v>13</v>
      </c>
      <c r="C18" s="14">
        <v>222411.13154317532</v>
      </c>
    </row>
    <row r="19" spans="2:3" ht="15" customHeight="1" x14ac:dyDescent="0.2">
      <c r="B19" s="16" t="s">
        <v>14</v>
      </c>
      <c r="C19" s="14">
        <v>166101.61259376921</v>
      </c>
    </row>
    <row r="20" spans="2:3" ht="15" customHeight="1" x14ac:dyDescent="0.2">
      <c r="B20" s="16" t="s">
        <v>15</v>
      </c>
      <c r="C20" s="14">
        <v>109590.03900697577</v>
      </c>
    </row>
    <row r="21" spans="2:3" ht="15" customHeight="1" x14ac:dyDescent="0.2">
      <c r="B21" s="16" t="s">
        <v>16</v>
      </c>
      <c r="C21" s="14">
        <v>96977.583006134242</v>
      </c>
    </row>
    <row r="22" spans="2:3" ht="15" customHeight="1" x14ac:dyDescent="0.2">
      <c r="B22" s="16" t="s">
        <v>17</v>
      </c>
      <c r="C22" s="14">
        <v>130108.86014451401</v>
      </c>
    </row>
    <row r="23" spans="2:3" ht="15" customHeight="1" x14ac:dyDescent="0.2">
      <c r="B23" s="16" t="s">
        <v>18</v>
      </c>
      <c r="C23" s="14">
        <v>134316.17745753669</v>
      </c>
    </row>
    <row r="24" spans="2:3" ht="15" customHeight="1" x14ac:dyDescent="0.2">
      <c r="B24" s="16" t="s">
        <v>19</v>
      </c>
      <c r="C24" s="14">
        <v>72153.117146343953</v>
      </c>
    </row>
    <row r="25" spans="2:3" ht="15" customHeight="1" x14ac:dyDescent="0.2">
      <c r="B25" s="16" t="s">
        <v>20</v>
      </c>
      <c r="C25" s="14">
        <v>123315.37273989097</v>
      </c>
    </row>
    <row r="26" spans="2:3" ht="15" customHeight="1" x14ac:dyDescent="0.2">
      <c r="B26" s="16" t="s">
        <v>21</v>
      </c>
      <c r="C26" s="14">
        <v>125769.83147881566</v>
      </c>
    </row>
    <row r="27" spans="2:3" ht="15" customHeight="1" x14ac:dyDescent="0.2">
      <c r="B27" s="16" t="s">
        <v>22</v>
      </c>
      <c r="C27" s="14">
        <v>180741.05937153014</v>
      </c>
    </row>
    <row r="28" spans="2:3" ht="15" customHeight="1" x14ac:dyDescent="0.2">
      <c r="B28" s="16" t="s">
        <v>23</v>
      </c>
      <c r="C28" s="14">
        <v>128001.1355303048</v>
      </c>
    </row>
    <row r="29" spans="2:3" ht="15" customHeight="1" x14ac:dyDescent="0.2">
      <c r="B29" s="16" t="s">
        <v>24</v>
      </c>
      <c r="C29" s="14">
        <v>108811.16496027078</v>
      </c>
    </row>
    <row r="30" spans="2:3" ht="15" customHeight="1" x14ac:dyDescent="0.2">
      <c r="B30" s="16" t="s">
        <v>25</v>
      </c>
      <c r="C30" s="14">
        <v>165254.23848976695</v>
      </c>
    </row>
    <row r="31" spans="2:3" ht="15" customHeight="1" x14ac:dyDescent="0.2">
      <c r="B31" s="16" t="s">
        <v>26</v>
      </c>
      <c r="C31" s="14">
        <v>99742.130520647639</v>
      </c>
    </row>
    <row r="32" spans="2:3" ht="15" customHeight="1" x14ac:dyDescent="0.2">
      <c r="B32" s="16" t="s">
        <v>27</v>
      </c>
      <c r="C32" s="14">
        <v>85416.914051546104</v>
      </c>
    </row>
    <row r="33" spans="2:3" ht="15" customHeight="1" x14ac:dyDescent="0.2">
      <c r="B33" s="16" t="s">
        <v>28</v>
      </c>
      <c r="C33" s="14">
        <v>92947.835911542934</v>
      </c>
    </row>
    <row r="34" spans="2:3" ht="15" customHeight="1" x14ac:dyDescent="0.2">
      <c r="B34" s="16" t="s">
        <v>29</v>
      </c>
      <c r="C34" s="14">
        <v>70135.399708903627</v>
      </c>
    </row>
    <row r="35" spans="2:3" ht="15" customHeight="1" x14ac:dyDescent="0.2">
      <c r="B35" s="16" t="s">
        <v>30</v>
      </c>
      <c r="C35" s="14">
        <v>172338.91522164131</v>
      </c>
    </row>
    <row r="36" spans="2:3" ht="15" customHeight="1" x14ac:dyDescent="0.2">
      <c r="B36" s="16" t="s">
        <v>31</v>
      </c>
      <c r="C36" s="14">
        <v>95041.628805617191</v>
      </c>
    </row>
    <row r="37" spans="2:3" ht="15" customHeight="1" x14ac:dyDescent="0.2">
      <c r="B37" s="16" t="s">
        <v>32</v>
      </c>
      <c r="C37" s="14">
        <v>260178.8896606254</v>
      </c>
    </row>
    <row r="38" spans="2:3" ht="15" customHeight="1" x14ac:dyDescent="0.2">
      <c r="B38" s="16" t="s">
        <v>33</v>
      </c>
      <c r="C38" s="14">
        <v>177409.33099527139</v>
      </c>
    </row>
    <row r="39" spans="2:3" ht="15" customHeight="1" x14ac:dyDescent="0.2">
      <c r="B39" s="16" t="s">
        <v>34</v>
      </c>
      <c r="C39" s="14">
        <v>79707.566806105227</v>
      </c>
    </row>
    <row r="40" spans="2:3" ht="15" customHeight="1" x14ac:dyDescent="0.2">
      <c r="B40" s="16" t="s">
        <v>35</v>
      </c>
      <c r="C40" s="14">
        <v>214042.01256229405</v>
      </c>
    </row>
    <row r="41" spans="2:3" ht="15" customHeight="1" x14ac:dyDescent="0.2">
      <c r="B41" s="16" t="s">
        <v>36</v>
      </c>
      <c r="C41" s="14">
        <v>127038.32185236242</v>
      </c>
    </row>
    <row r="42" spans="2:3" ht="15" customHeight="1" x14ac:dyDescent="0.2">
      <c r="B42" s="16" t="s">
        <v>37</v>
      </c>
      <c r="C42" s="14">
        <v>110196.59565495429</v>
      </c>
    </row>
    <row r="43" spans="2:3" ht="15" customHeight="1" x14ac:dyDescent="0.2">
      <c r="B43" s="16" t="s">
        <v>38</v>
      </c>
      <c r="C43" s="14">
        <v>250979.85717526881</v>
      </c>
    </row>
    <row r="44" spans="2:3" ht="15" customHeight="1" x14ac:dyDescent="0.2">
      <c r="B44" s="16" t="s">
        <v>39</v>
      </c>
      <c r="C44" s="14">
        <v>76448.61531544957</v>
      </c>
    </row>
    <row r="45" spans="2:3" ht="15" customHeight="1" x14ac:dyDescent="0.2">
      <c r="B45" s="16" t="s">
        <v>40</v>
      </c>
      <c r="C45" s="14">
        <v>130472.04793627851</v>
      </c>
    </row>
    <row r="46" spans="2:3" ht="15" customHeight="1" x14ac:dyDescent="0.2">
      <c r="B46" s="16" t="s">
        <v>41</v>
      </c>
      <c r="C46" s="14">
        <v>83948.148864333605</v>
      </c>
    </row>
    <row r="47" spans="2:3" ht="15" customHeight="1" x14ac:dyDescent="0.2">
      <c r="B47" s="16" t="s">
        <v>42</v>
      </c>
      <c r="C47" s="14">
        <v>152525.55875671041</v>
      </c>
    </row>
    <row r="48" spans="2:3" ht="15" customHeight="1" x14ac:dyDescent="0.2">
      <c r="B48" s="16" t="s">
        <v>43</v>
      </c>
      <c r="C48" s="14">
        <v>462062.61134894675</v>
      </c>
    </row>
    <row r="49" spans="2:45" ht="15" customHeight="1" x14ac:dyDescent="0.2">
      <c r="B49" s="16" t="s">
        <v>44</v>
      </c>
      <c r="C49" s="14">
        <v>91159.638546666072</v>
      </c>
    </row>
    <row r="50" spans="2:45" ht="15" customHeight="1" x14ac:dyDescent="0.2">
      <c r="B50" s="16" t="s">
        <v>45</v>
      </c>
      <c r="C50" s="14">
        <v>73720.228442313091</v>
      </c>
    </row>
    <row r="51" spans="2:45" ht="15" customHeight="1" x14ac:dyDescent="0.2">
      <c r="B51" s="16" t="s">
        <v>46</v>
      </c>
      <c r="C51" s="14">
        <v>173038.26124354027</v>
      </c>
    </row>
    <row r="52" spans="2:45" ht="15" customHeight="1" x14ac:dyDescent="0.2">
      <c r="B52" s="16" t="s">
        <v>47</v>
      </c>
      <c r="C52" s="14">
        <v>132470.50204277199</v>
      </c>
    </row>
    <row r="53" spans="2:45" ht="15" customHeight="1" x14ac:dyDescent="0.2">
      <c r="B53" s="16" t="s">
        <v>48</v>
      </c>
      <c r="C53" s="14">
        <v>101293.37614454335</v>
      </c>
    </row>
    <row r="54" spans="2:45" ht="15" customHeight="1" x14ac:dyDescent="0.2">
      <c r="B54" s="16" t="s">
        <v>49</v>
      </c>
      <c r="C54" s="14">
        <v>141798.52363255119</v>
      </c>
    </row>
    <row r="55" spans="2:45" ht="15" customHeight="1" x14ac:dyDescent="0.2">
      <c r="B55" s="16" t="s">
        <v>50</v>
      </c>
      <c r="C55" s="14">
        <v>81217.084743057305</v>
      </c>
    </row>
    <row r="56" spans="2:45" ht="15" customHeight="1" x14ac:dyDescent="0.2">
      <c r="B56" s="13"/>
      <c r="C56" s="14"/>
    </row>
    <row r="57" spans="2:45" s="4" customFormat="1" ht="15" customHeight="1" x14ac:dyDescent="0.2">
      <c r="B57" s="15" t="s">
        <v>51</v>
      </c>
      <c r="C57" s="14">
        <f>SUM(C5:C55)</f>
        <v>7307590.1509243175</v>
      </c>
    </row>
    <row r="58" spans="2:45" ht="15" customHeight="1" x14ac:dyDescent="0.2">
      <c r="C58" s="5"/>
    </row>
    <row r="59" spans="2:45" ht="15" customHeight="1" x14ac:dyDescent="0.2">
      <c r="C59" s="6"/>
    </row>
    <row r="60" spans="2:45" s="3" customFormat="1" ht="15" customHeight="1" x14ac:dyDescent="0.2">
      <c r="B60" s="7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2:45" s="3" customFormat="1" ht="15" customHeight="1" x14ac:dyDescent="0.2">
      <c r="B61" s="1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2:45" s="3" customFormat="1" ht="15" customHeight="1" x14ac:dyDescent="0.2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2:45" s="3" customFormat="1" ht="15" customHeight="1" x14ac:dyDescent="0.2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2:45" s="3" customFormat="1" ht="15" customHeight="1" x14ac:dyDescent="0.2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2:45" s="3" customFormat="1" ht="15" customHeight="1" x14ac:dyDescent="0.2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2:45" s="3" customFormat="1" ht="15" customHeight="1" x14ac:dyDescent="0.2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2:45" s="3" customFormat="1" ht="15" customHeight="1" x14ac:dyDescent="0.2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2:45" s="3" customFormat="1" ht="15" customHeight="1" x14ac:dyDescent="0.2">
      <c r="B68" s="1"/>
      <c r="C68" s="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2:45" s="3" customFormat="1" ht="15" customHeight="1" x14ac:dyDescent="0.2">
      <c r="B69" s="1"/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1" spans="2:45" s="3" customFormat="1" ht="15" customHeight="1" x14ac:dyDescent="0.2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</sheetData>
  <mergeCells count="1">
    <mergeCell ref="B2:C4"/>
  </mergeCells>
  <printOptions horizontalCentered="1" verticalCentered="1"/>
  <pageMargins left="0.25" right="0.2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17 State Contributions</vt:lpstr>
      <vt:lpstr>'FY 17 State Contributions'!Print_Area</vt:lpstr>
    </vt:vector>
  </TitlesOfParts>
  <Company>The National Academies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USDOT_User</cp:lastModifiedBy>
  <dcterms:created xsi:type="dcterms:W3CDTF">2016-02-16T14:49:19Z</dcterms:created>
  <dcterms:modified xsi:type="dcterms:W3CDTF">2016-02-22T15:44:29Z</dcterms:modified>
</cp:coreProperties>
</file>